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<sst xmlns="http://schemas.openxmlformats.org/spreadsheetml/2006/main" count="132" uniqueCount="56">
  <si>
    <t>说明</t>
  </si>
  <si>
    <t>学号</t>
  </si>
  <si>
    <t>姓名</t>
  </si>
  <si>
    <t>申请奖项</t>
  </si>
  <si>
    <t>规格化成绩</t>
  </si>
  <si>
    <t>素质分</t>
  </si>
  <si>
    <t>科研分</t>
  </si>
  <si>
    <t>答辩分</t>
  </si>
  <si>
    <t>总分</t>
  </si>
  <si>
    <t>按照学业奖</t>
  </si>
  <si>
    <t>范巧林</t>
  </si>
  <si>
    <t>优秀共产党员</t>
  </si>
  <si>
    <t>张苏男</t>
  </si>
  <si>
    <t>需核算（22级硕士）</t>
  </si>
  <si>
    <t>刘庆庆</t>
  </si>
  <si>
    <t>需核算（24级春博）</t>
  </si>
  <si>
    <t>方睿祺</t>
  </si>
  <si>
    <t>李昂</t>
  </si>
  <si>
    <t>张翔</t>
  </si>
  <si>
    <t>陈语娴</t>
  </si>
  <si>
    <t>赵鱼汐</t>
  </si>
  <si>
    <t>张宇浩</t>
  </si>
  <si>
    <t>需核算（24级硕士）</t>
  </si>
  <si>
    <t>刘子龙</t>
  </si>
  <si>
    <t>倪土</t>
  </si>
  <si>
    <t>需核算（24级秋博）</t>
  </si>
  <si>
    <t>王少为</t>
  </si>
  <si>
    <t>田智彦</t>
  </si>
  <si>
    <t>只有规格化</t>
  </si>
  <si>
    <t>郭浩冉</t>
  </si>
  <si>
    <t>蓝炜琴</t>
  </si>
  <si>
    <t>许修祥</t>
  </si>
  <si>
    <t>沈利霖</t>
  </si>
  <si>
    <t>冯卓韬</t>
  </si>
  <si>
    <t>高峰</t>
  </si>
  <si>
    <t>惠畅</t>
  </si>
  <si>
    <t>曹钰涵</t>
  </si>
  <si>
    <t>陈晔</t>
  </si>
  <si>
    <t>余佳璐</t>
  </si>
  <si>
    <t>宗庆明</t>
  </si>
  <si>
    <t>施一鸣</t>
  </si>
  <si>
    <t>姚亚周</t>
  </si>
  <si>
    <t>曹玉彬</t>
  </si>
  <si>
    <t>孟岩</t>
  </si>
  <si>
    <t>徐蕾</t>
  </si>
  <si>
    <t>王子慕</t>
  </si>
  <si>
    <t>闫鹏飞</t>
  </si>
  <si>
    <t>学制外</t>
  </si>
  <si>
    <t>孙承栋</t>
  </si>
  <si>
    <t>杨强</t>
  </si>
  <si>
    <t>庄子龙</t>
  </si>
  <si>
    <t>郑如新</t>
  </si>
  <si>
    <t>优秀党支部书记</t>
  </si>
  <si>
    <t>程志敏</t>
  </si>
  <si>
    <t>倪玺杰</t>
  </si>
  <si>
    <t>何静文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</si>
</sst>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C000"/>
      <name val="宋体"/>
      <charset val="134"/>
      <scheme val="minor"/>
    </font>
    <font>
      <sz val="11"/>
      <color rgb="FF92D05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7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N18" sqref="N18"/>
    </sheetView>
  </sheetViews>
  <sheetFormatPr defaultColWidth="8.88888888888889" defaultRowHeight="14.4"/>
  <cols>
    <col min="1" max="1" width="20.1111111111111" style="1" customWidth="1"/>
    <col min="2" max="2" width="12.5555555555556" style="1" customWidth="1"/>
    <col min="3" max="3" width="16.8888888888889" style="1" customWidth="1"/>
    <col min="4" max="4" width="20.8888888888889" style="1" customWidth="1"/>
    <col min="5" max="5" width="15.1111111111111" style="1" customWidth="1"/>
    <col min="6" max="6" width="17.3333333333333" style="1" customWidth="1"/>
    <col min="7" max="7" width="20.4444444444444" style="1" customWidth="1"/>
    <col min="8" max="8" width="12.2222222222222" style="1" customWidth="1"/>
    <col min="9" max="9" width="10.3333333333333" style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>
        <v>258026</v>
      </c>
      <c r="C2" s="3" t="s">
        <v>10</v>
      </c>
      <c r="D2" s="3" t="s">
        <v>11</v>
      </c>
      <c r="E2" s="3">
        <v>85.42</v>
      </c>
      <c r="F2" s="3">
        <v>45</v>
      </c>
      <c r="G2" s="3">
        <v>24.6</v>
      </c>
      <c r="H2" s="3">
        <v>95.4</v>
      </c>
      <c r="I2" s="3">
        <f t="shared" ref="I2:I35" si="0">60%*(E2+F2*0.3+G2)+40%*H2</f>
        <v>112.272</v>
      </c>
    </row>
    <row r="3" spans="1:9">
      <c r="A3" s="3" t="s">
        <v>9</v>
      </c>
      <c r="B3" s="3">
        <v>238076</v>
      </c>
      <c r="C3" s="3" t="s">
        <v>12</v>
      </c>
      <c r="D3" s="3" t="s">
        <v>11</v>
      </c>
      <c r="E3" s="3">
        <v>80.1</v>
      </c>
      <c r="F3" s="3">
        <v>0</v>
      </c>
      <c r="G3" s="3">
        <v>45</v>
      </c>
      <c r="H3" s="3">
        <v>85.8</v>
      </c>
      <c r="I3" s="3">
        <f t="shared" si="0"/>
        <v>109.38</v>
      </c>
    </row>
    <row r="4" spans="1:9">
      <c r="A4" s="4" t="s">
        <v>13</v>
      </c>
      <c r="B4" s="3">
        <v>220327</v>
      </c>
      <c r="C4" s="3" t="s">
        <v>14</v>
      </c>
      <c r="D4" s="3" t="s">
        <v>11</v>
      </c>
      <c r="E4" s="5">
        <v>84.24</v>
      </c>
      <c r="F4" s="6">
        <v>3</v>
      </c>
      <c r="G4" s="6">
        <v>35.6</v>
      </c>
      <c r="H4" s="3">
        <v>88.6</v>
      </c>
      <c r="I4" s="3">
        <f t="shared" si="0"/>
        <v>107.884</v>
      </c>
    </row>
    <row r="5" spans="1:9">
      <c r="A5" s="4" t="s">
        <v>15</v>
      </c>
      <c r="B5" s="3">
        <v>248028</v>
      </c>
      <c r="C5" s="3" t="s">
        <v>16</v>
      </c>
      <c r="D5" s="3" t="s">
        <v>11</v>
      </c>
      <c r="E5" s="5">
        <v>80</v>
      </c>
      <c r="F5" s="3">
        <v>0</v>
      </c>
      <c r="G5" s="6">
        <v>40.8</v>
      </c>
      <c r="H5" s="3">
        <v>84.6</v>
      </c>
      <c r="I5" s="3">
        <f t="shared" si="0"/>
        <v>106.32</v>
      </c>
    </row>
    <row r="6" spans="1:9">
      <c r="A6" s="4" t="s">
        <v>13</v>
      </c>
      <c r="B6" s="3">
        <v>220332</v>
      </c>
      <c r="C6" s="3" t="s">
        <v>17</v>
      </c>
      <c r="D6" s="3" t="s">
        <v>11</v>
      </c>
      <c r="E6" s="5">
        <v>80.71</v>
      </c>
      <c r="F6" s="6">
        <v>23</v>
      </c>
      <c r="G6" s="6">
        <v>18.4</v>
      </c>
      <c r="H6" s="3">
        <v>88.6</v>
      </c>
      <c r="I6" s="3">
        <f t="shared" si="0"/>
        <v>99.046</v>
      </c>
    </row>
    <row r="7" spans="1:9">
      <c r="A7" s="3" t="s">
        <v>9</v>
      </c>
      <c r="B7" s="3">
        <v>238064</v>
      </c>
      <c r="C7" s="3" t="s">
        <v>18</v>
      </c>
      <c r="D7" s="3" t="s">
        <v>11</v>
      </c>
      <c r="E7" s="3">
        <v>83.63</v>
      </c>
      <c r="F7" s="3">
        <v>43</v>
      </c>
      <c r="G7" s="3">
        <v>0</v>
      </c>
      <c r="H7" s="3">
        <v>92.8</v>
      </c>
      <c r="I7" s="3">
        <f t="shared" si="0"/>
        <v>95.038</v>
      </c>
    </row>
    <row r="8" spans="1:9">
      <c r="A8" s="3" t="s">
        <v>9</v>
      </c>
      <c r="B8" s="3">
        <v>228092</v>
      </c>
      <c r="C8" s="3" t="s">
        <v>19</v>
      </c>
      <c r="D8" s="3" t="s">
        <v>11</v>
      </c>
      <c r="E8" s="3">
        <v>79.9</v>
      </c>
      <c r="F8" s="3">
        <v>65</v>
      </c>
      <c r="G8" s="3">
        <v>0</v>
      </c>
      <c r="H8" s="3">
        <v>88.4</v>
      </c>
      <c r="I8" s="3">
        <f t="shared" si="0"/>
        <v>95</v>
      </c>
    </row>
    <row r="9" spans="1:9">
      <c r="A9" s="3" t="s">
        <v>9</v>
      </c>
      <c r="B9" s="3">
        <v>230367</v>
      </c>
      <c r="C9" s="3" t="s">
        <v>20</v>
      </c>
      <c r="D9" s="3" t="s">
        <v>11</v>
      </c>
      <c r="E9" s="3">
        <v>82.37</v>
      </c>
      <c r="F9" s="3">
        <v>20</v>
      </c>
      <c r="G9" s="3">
        <v>9.6</v>
      </c>
      <c r="H9" s="3">
        <v>89.8</v>
      </c>
      <c r="I9" s="3">
        <f t="shared" si="0"/>
        <v>94.702</v>
      </c>
    </row>
    <row r="10" spans="1:9">
      <c r="A10" s="3" t="s">
        <v>9</v>
      </c>
      <c r="B10" s="3">
        <v>230350</v>
      </c>
      <c r="C10" s="3" t="s">
        <v>21</v>
      </c>
      <c r="D10" s="3" t="s">
        <v>11</v>
      </c>
      <c r="E10" s="3">
        <v>79.42</v>
      </c>
      <c r="F10" s="3">
        <v>10</v>
      </c>
      <c r="G10" s="3">
        <v>12</v>
      </c>
      <c r="H10" s="3">
        <v>92.6</v>
      </c>
      <c r="I10" s="3">
        <f t="shared" si="0"/>
        <v>93.692</v>
      </c>
    </row>
    <row r="11" spans="1:9">
      <c r="A11" s="4" t="s">
        <v>22</v>
      </c>
      <c r="B11" s="3">
        <v>220302</v>
      </c>
      <c r="C11" s="3" t="s">
        <v>23</v>
      </c>
      <c r="D11" s="3" t="s">
        <v>11</v>
      </c>
      <c r="E11" s="5">
        <v>85.55</v>
      </c>
      <c r="F11" s="7">
        <v>2</v>
      </c>
      <c r="G11" s="7">
        <v>4</v>
      </c>
      <c r="H11" s="3">
        <v>95.4</v>
      </c>
      <c r="I11" s="3">
        <f t="shared" si="0"/>
        <v>92.25</v>
      </c>
    </row>
    <row r="12" spans="1:9">
      <c r="A12" s="3" t="s">
        <v>9</v>
      </c>
      <c r="B12" s="3">
        <v>230307</v>
      </c>
      <c r="C12" s="3" t="s">
        <v>24</v>
      </c>
      <c r="D12" s="3" t="s">
        <v>11</v>
      </c>
      <c r="E12" s="3">
        <v>82</v>
      </c>
      <c r="F12" s="3">
        <v>23</v>
      </c>
      <c r="G12" s="3">
        <v>0</v>
      </c>
      <c r="H12" s="3">
        <v>93</v>
      </c>
      <c r="I12" s="3">
        <f t="shared" si="0"/>
        <v>90.54</v>
      </c>
    </row>
    <row r="13" spans="1:9">
      <c r="A13" s="4" t="s">
        <v>25</v>
      </c>
      <c r="B13" s="3">
        <v>249528</v>
      </c>
      <c r="C13" s="3" t="s">
        <v>26</v>
      </c>
      <c r="D13" s="3" t="s">
        <v>11</v>
      </c>
      <c r="E13" s="5">
        <v>81.14</v>
      </c>
      <c r="F13" s="8">
        <v>0</v>
      </c>
      <c r="G13" s="7">
        <v>9.6</v>
      </c>
      <c r="H13" s="3">
        <v>87.6</v>
      </c>
      <c r="I13" s="3">
        <f t="shared" si="0"/>
        <v>89.484</v>
      </c>
    </row>
    <row r="14" spans="1:9">
      <c r="A14" s="3" t="s">
        <v>9</v>
      </c>
      <c r="B14" s="3">
        <v>230394</v>
      </c>
      <c r="C14" s="3" t="s">
        <v>27</v>
      </c>
      <c r="D14" s="3" t="s">
        <v>11</v>
      </c>
      <c r="E14" s="3">
        <v>84.26</v>
      </c>
      <c r="F14" s="3">
        <v>14</v>
      </c>
      <c r="G14" s="3">
        <v>0</v>
      </c>
      <c r="H14" s="3">
        <v>90</v>
      </c>
      <c r="I14" s="3">
        <f t="shared" si="0"/>
        <v>89.076</v>
      </c>
    </row>
    <row r="15" spans="1:9">
      <c r="A15" s="3" t="s">
        <v>28</v>
      </c>
      <c r="B15" s="3">
        <v>240359</v>
      </c>
      <c r="C15" s="3" t="s">
        <v>29</v>
      </c>
      <c r="D15" s="3" t="s">
        <v>11</v>
      </c>
      <c r="E15" s="3">
        <v>85.25</v>
      </c>
      <c r="F15" s="3"/>
      <c r="G15" s="3"/>
      <c r="H15" s="3">
        <v>94.6</v>
      </c>
      <c r="I15" s="3">
        <f t="shared" si="0"/>
        <v>88.99</v>
      </c>
    </row>
    <row r="16" spans="1:9">
      <c r="A16" s="3" t="s">
        <v>28</v>
      </c>
      <c r="B16" s="3">
        <v>220292</v>
      </c>
      <c r="C16" s="3" t="s">
        <v>30</v>
      </c>
      <c r="D16" s="3" t="s">
        <v>11</v>
      </c>
      <c r="E16" s="3">
        <v>81.75</v>
      </c>
      <c r="F16" s="3"/>
      <c r="G16" s="3"/>
      <c r="H16" s="3">
        <v>94.8</v>
      </c>
      <c r="I16" s="3">
        <f t="shared" si="0"/>
        <v>86.97</v>
      </c>
    </row>
    <row r="17" spans="1:9">
      <c r="A17" s="3" t="s">
        <v>9</v>
      </c>
      <c r="B17" s="3">
        <v>218031</v>
      </c>
      <c r="C17" s="3" t="s">
        <v>31</v>
      </c>
      <c r="D17" s="3" t="s">
        <v>11</v>
      </c>
      <c r="E17" s="3">
        <v>82</v>
      </c>
      <c r="F17" s="3">
        <v>10</v>
      </c>
      <c r="G17" s="3">
        <v>0</v>
      </c>
      <c r="H17" s="3">
        <v>89.8</v>
      </c>
      <c r="I17" s="3">
        <f t="shared" si="0"/>
        <v>86.92</v>
      </c>
    </row>
    <row r="18" spans="1:9">
      <c r="A18" s="4" t="s">
        <v>25</v>
      </c>
      <c r="B18" s="3">
        <v>248698</v>
      </c>
      <c r="C18" s="3" t="s">
        <v>32</v>
      </c>
      <c r="D18" s="3" t="s">
        <v>11</v>
      </c>
      <c r="E18" s="5">
        <v>80.43</v>
      </c>
      <c r="F18" s="7">
        <v>0</v>
      </c>
      <c r="G18" s="7">
        <v>5.6</v>
      </c>
      <c r="H18" s="3">
        <v>87.6</v>
      </c>
      <c r="I18" s="3">
        <f t="shared" si="0"/>
        <v>86.658</v>
      </c>
    </row>
    <row r="19" spans="1:9">
      <c r="A19" s="3" t="s">
        <v>9</v>
      </c>
      <c r="B19" s="3">
        <v>230369</v>
      </c>
      <c r="C19" s="3" t="s">
        <v>33</v>
      </c>
      <c r="D19" s="3" t="s">
        <v>11</v>
      </c>
      <c r="E19" s="3">
        <v>78.89</v>
      </c>
      <c r="F19" s="3">
        <v>10</v>
      </c>
      <c r="G19" s="3">
        <v>2.8</v>
      </c>
      <c r="H19" s="3">
        <v>89.6</v>
      </c>
      <c r="I19" s="3">
        <f t="shared" si="0"/>
        <v>86.654</v>
      </c>
    </row>
    <row r="20" spans="1:9">
      <c r="A20" s="3" t="s">
        <v>28</v>
      </c>
      <c r="B20" s="3">
        <v>240436</v>
      </c>
      <c r="C20" s="3" t="s">
        <v>34</v>
      </c>
      <c r="D20" s="3" t="s">
        <v>11</v>
      </c>
      <c r="E20" s="3">
        <v>85.18</v>
      </c>
      <c r="F20" s="3"/>
      <c r="G20" s="3"/>
      <c r="H20" s="3">
        <v>88.4</v>
      </c>
      <c r="I20" s="3">
        <f t="shared" si="0"/>
        <v>86.468</v>
      </c>
    </row>
    <row r="21" spans="1:9">
      <c r="A21" s="4" t="s">
        <v>22</v>
      </c>
      <c r="B21" s="3">
        <v>240363</v>
      </c>
      <c r="C21" s="3" t="s">
        <v>35</v>
      </c>
      <c r="D21" s="3" t="s">
        <v>11</v>
      </c>
      <c r="E21" s="5">
        <v>83</v>
      </c>
      <c r="F21" s="6">
        <v>3</v>
      </c>
      <c r="G21" s="3"/>
      <c r="H21" s="3">
        <v>89.6</v>
      </c>
      <c r="I21" s="3">
        <f t="shared" si="0"/>
        <v>86.18</v>
      </c>
    </row>
    <row r="22" spans="1:9">
      <c r="A22" s="3" t="s">
        <v>28</v>
      </c>
      <c r="B22" s="3">
        <v>240388</v>
      </c>
      <c r="C22" s="3" t="s">
        <v>36</v>
      </c>
      <c r="D22" s="3" t="s">
        <v>11</v>
      </c>
      <c r="E22" s="3">
        <v>82.6</v>
      </c>
      <c r="F22" s="3"/>
      <c r="G22" s="3"/>
      <c r="H22" s="3">
        <v>91.2</v>
      </c>
      <c r="I22" s="3">
        <f t="shared" si="0"/>
        <v>86.04</v>
      </c>
    </row>
    <row r="23" spans="1:9">
      <c r="A23" s="3" t="s">
        <v>9</v>
      </c>
      <c r="B23" s="3">
        <v>218039</v>
      </c>
      <c r="C23" s="3" t="s">
        <v>37</v>
      </c>
      <c r="D23" s="3" t="s">
        <v>11</v>
      </c>
      <c r="E23" s="3">
        <v>81.1</v>
      </c>
      <c r="F23" s="3">
        <v>0</v>
      </c>
      <c r="G23" s="3">
        <v>2.4</v>
      </c>
      <c r="H23" s="3">
        <v>88.4</v>
      </c>
      <c r="I23" s="3">
        <f t="shared" si="0"/>
        <v>85.46</v>
      </c>
    </row>
    <row r="24" spans="1:9">
      <c r="A24" s="3" t="s">
        <v>28</v>
      </c>
      <c r="B24" s="3">
        <v>240380</v>
      </c>
      <c r="C24" s="3" t="s">
        <v>38</v>
      </c>
      <c r="D24" s="3" t="s">
        <v>11</v>
      </c>
      <c r="E24" s="3">
        <v>84.08</v>
      </c>
      <c r="F24" s="3"/>
      <c r="G24" s="3"/>
      <c r="H24" s="3">
        <v>85.4</v>
      </c>
      <c r="I24" s="3">
        <f t="shared" si="0"/>
        <v>84.608</v>
      </c>
    </row>
    <row r="25" spans="1:9">
      <c r="A25" s="3" t="s">
        <v>9</v>
      </c>
      <c r="B25" s="3">
        <v>230330</v>
      </c>
      <c r="C25" s="3" t="s">
        <v>39</v>
      </c>
      <c r="D25" s="3" t="s">
        <v>11</v>
      </c>
      <c r="E25" s="3">
        <v>82.11</v>
      </c>
      <c r="F25" s="3">
        <v>0</v>
      </c>
      <c r="G25" s="3">
        <v>0</v>
      </c>
      <c r="H25" s="3">
        <v>88.2</v>
      </c>
      <c r="I25" s="3">
        <f t="shared" si="0"/>
        <v>84.546</v>
      </c>
    </row>
    <row r="26" spans="1:9">
      <c r="A26" s="3" t="s">
        <v>9</v>
      </c>
      <c r="B26" s="3">
        <v>230309</v>
      </c>
      <c r="C26" s="3" t="s">
        <v>40</v>
      </c>
      <c r="D26" s="3" t="s">
        <v>11</v>
      </c>
      <c r="E26" s="3">
        <v>79.58</v>
      </c>
      <c r="F26" s="3">
        <v>10</v>
      </c>
      <c r="G26" s="3">
        <v>0</v>
      </c>
      <c r="H26" s="3">
        <v>87.2</v>
      </c>
      <c r="I26" s="3">
        <f t="shared" si="0"/>
        <v>84.428</v>
      </c>
    </row>
    <row r="27" spans="1:9">
      <c r="A27" s="3" t="s">
        <v>28</v>
      </c>
      <c r="B27" s="3">
        <v>240390</v>
      </c>
      <c r="C27" s="3" t="s">
        <v>41</v>
      </c>
      <c r="D27" s="3" t="s">
        <v>11</v>
      </c>
      <c r="E27" s="3">
        <v>81.92</v>
      </c>
      <c r="F27" s="3"/>
      <c r="G27" s="3"/>
      <c r="H27" s="3">
        <v>87.8</v>
      </c>
      <c r="I27" s="3">
        <f t="shared" si="0"/>
        <v>84.272</v>
      </c>
    </row>
    <row r="28" spans="1:9">
      <c r="A28" s="4" t="s">
        <v>25</v>
      </c>
      <c r="B28" s="3">
        <v>248720</v>
      </c>
      <c r="C28" s="3" t="s">
        <v>42</v>
      </c>
      <c r="D28" s="3" t="s">
        <v>11</v>
      </c>
      <c r="E28" s="5">
        <v>83.57</v>
      </c>
      <c r="F28" s="7">
        <v>2</v>
      </c>
      <c r="G28" s="3"/>
      <c r="H28" s="3">
        <v>84.4</v>
      </c>
      <c r="I28" s="3">
        <f t="shared" si="0"/>
        <v>84.262</v>
      </c>
    </row>
    <row r="29" spans="1:9">
      <c r="A29" s="3" t="s">
        <v>28</v>
      </c>
      <c r="B29" s="3">
        <v>240457</v>
      </c>
      <c r="C29" s="3" t="s">
        <v>43</v>
      </c>
      <c r="D29" s="3" t="s">
        <v>11</v>
      </c>
      <c r="E29" s="3">
        <v>82.55</v>
      </c>
      <c r="F29" s="3"/>
      <c r="G29" s="3"/>
      <c r="H29" s="3">
        <v>86.6</v>
      </c>
      <c r="I29" s="3">
        <f t="shared" si="0"/>
        <v>84.17</v>
      </c>
    </row>
    <row r="30" spans="1:9">
      <c r="A30" s="3" t="s">
        <v>28</v>
      </c>
      <c r="B30" s="3">
        <v>240400</v>
      </c>
      <c r="C30" s="3" t="s">
        <v>44</v>
      </c>
      <c r="D30" s="3" t="s">
        <v>11</v>
      </c>
      <c r="E30" s="3">
        <v>82.82</v>
      </c>
      <c r="F30" s="3"/>
      <c r="G30" s="3"/>
      <c r="H30" s="3">
        <v>85.4</v>
      </c>
      <c r="I30" s="3">
        <f t="shared" si="0"/>
        <v>83.852</v>
      </c>
    </row>
    <row r="31" spans="1:9">
      <c r="A31" s="4" t="s">
        <v>22</v>
      </c>
      <c r="B31" s="3">
        <v>240345</v>
      </c>
      <c r="C31" s="3" t="s">
        <v>45</v>
      </c>
      <c r="D31" s="3" t="s">
        <v>11</v>
      </c>
      <c r="E31" s="5">
        <v>79.25</v>
      </c>
      <c r="F31" s="8">
        <v>3</v>
      </c>
      <c r="G31" s="3"/>
      <c r="H31" s="3">
        <v>86.2</v>
      </c>
      <c r="I31" s="3">
        <f t="shared" si="0"/>
        <v>82.57</v>
      </c>
    </row>
    <row r="32" ht="15" customHeight="1" spans="1:9">
      <c r="A32" s="4" t="s">
        <v>15</v>
      </c>
      <c r="B32" s="3">
        <v>248040</v>
      </c>
      <c r="C32" s="3" t="s">
        <v>46</v>
      </c>
      <c r="D32" s="3" t="s">
        <v>11</v>
      </c>
      <c r="E32" s="5">
        <v>79.5</v>
      </c>
      <c r="F32" s="8">
        <v>2</v>
      </c>
      <c r="G32" s="3"/>
      <c r="H32" s="3">
        <v>86</v>
      </c>
      <c r="I32" s="3">
        <f t="shared" si="0"/>
        <v>82.46</v>
      </c>
    </row>
    <row r="33" spans="1:9">
      <c r="A33" s="3" t="s">
        <v>47</v>
      </c>
      <c r="B33" s="3">
        <v>198024</v>
      </c>
      <c r="C33" s="3" t="s">
        <v>48</v>
      </c>
      <c r="D33" s="3" t="s">
        <v>11</v>
      </c>
      <c r="E33" s="3">
        <v>82.6</v>
      </c>
      <c r="F33" s="3"/>
      <c r="G33" s="3"/>
      <c r="H33" s="3">
        <v>81.25</v>
      </c>
      <c r="I33" s="3">
        <f t="shared" si="0"/>
        <v>82.06</v>
      </c>
    </row>
    <row r="34" spans="1:9">
      <c r="A34" s="3" t="s">
        <v>47</v>
      </c>
      <c r="B34" s="3">
        <v>208998</v>
      </c>
      <c r="C34" s="3" t="s">
        <v>49</v>
      </c>
      <c r="D34" s="3" t="s">
        <v>11</v>
      </c>
      <c r="E34" s="3">
        <v>79.7</v>
      </c>
      <c r="F34" s="3"/>
      <c r="G34" s="3"/>
      <c r="H34" s="3">
        <v>84.6</v>
      </c>
      <c r="I34" s="3">
        <f t="shared" si="0"/>
        <v>81.66</v>
      </c>
    </row>
    <row r="35" spans="1:9">
      <c r="A35" s="3" t="s">
        <v>9</v>
      </c>
      <c r="B35" s="3">
        <v>238067</v>
      </c>
      <c r="C35" s="3" t="s">
        <v>50</v>
      </c>
      <c r="D35" s="3" t="s">
        <v>11</v>
      </c>
      <c r="E35" s="3">
        <v>78.8</v>
      </c>
      <c r="F35" s="3">
        <v>0</v>
      </c>
      <c r="G35" s="3">
        <v>0</v>
      </c>
      <c r="H35" s="3">
        <v>84.8</v>
      </c>
      <c r="I35" s="3">
        <f t="shared" si="0"/>
        <v>81.2</v>
      </c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2" t="s">
        <v>0</v>
      </c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</row>
    <row r="38" spans="1:9">
      <c r="A38" s="3" t="s">
        <v>9</v>
      </c>
      <c r="B38" s="3">
        <v>229254</v>
      </c>
      <c r="C38" s="3" t="s">
        <v>51</v>
      </c>
      <c r="D38" s="3" t="s">
        <v>52</v>
      </c>
      <c r="E38" s="3">
        <v>78.67</v>
      </c>
      <c r="F38" s="3">
        <v>23</v>
      </c>
      <c r="G38" s="3">
        <v>8</v>
      </c>
      <c r="H38" s="3">
        <v>89.6</v>
      </c>
      <c r="I38" s="3">
        <f>60%*(E38+F38*0.3+G38)+40%*H38</f>
        <v>91.982</v>
      </c>
    </row>
    <row r="39" spans="1:9">
      <c r="A39" s="3" t="s">
        <v>9</v>
      </c>
      <c r="B39" s="3">
        <v>230327</v>
      </c>
      <c r="C39" s="3" t="s">
        <v>53</v>
      </c>
      <c r="D39" s="3" t="s">
        <v>52</v>
      </c>
      <c r="E39" s="3">
        <v>80.26</v>
      </c>
      <c r="F39" s="3">
        <v>31</v>
      </c>
      <c r="G39" s="3">
        <v>4</v>
      </c>
      <c r="H39" s="3">
        <v>89.6</v>
      </c>
      <c r="I39" s="3">
        <f>60%*(E39+F39*0.3+G39)+40%*H39</f>
        <v>91.976</v>
      </c>
    </row>
    <row r="40" spans="1:9">
      <c r="A40" s="3" t="s">
        <v>9</v>
      </c>
      <c r="B40" s="3">
        <v>230388</v>
      </c>
      <c r="C40" s="3" t="s">
        <v>54</v>
      </c>
      <c r="D40" s="3" t="s">
        <v>52</v>
      </c>
      <c r="E40" s="3">
        <v>78.95</v>
      </c>
      <c r="F40" s="3">
        <v>35</v>
      </c>
      <c r="G40" s="3">
        <v>1.6</v>
      </c>
      <c r="H40" s="3">
        <v>84.2</v>
      </c>
      <c r="I40" s="3">
        <f>60%*(E40+F40*0.3+G40)+40%*H40</f>
        <v>88.31</v>
      </c>
    </row>
    <row r="41" spans="1:9">
      <c r="A41" s="3" t="s">
        <v>47</v>
      </c>
      <c r="B41" s="3">
        <v>208486</v>
      </c>
      <c r="C41" s="3" t="s">
        <v>55</v>
      </c>
      <c r="D41" s="3" t="s">
        <v>52</v>
      </c>
      <c r="E41" s="3">
        <v>78.73</v>
      </c>
      <c r="F41" s="3"/>
      <c r="G41" s="3"/>
      <c r="H41" s="3">
        <v>87.2</v>
      </c>
      <c r="I41" s="3">
        <f>60%*(E41+F41*0.3+G41)+40%*H41</f>
        <v>82.118</v>
      </c>
    </row>
  </sheetData>
  <sortState ref="A2:I39">
    <sortCondition ref="I2:I39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邓秋怡</cp:lastModifiedBy>
  <dcterms:created xsi:type="dcterms:W3CDTF">2025-03-17T03:26:00Z</dcterms:created>
  <dcterms:modified xsi:type="dcterms:W3CDTF">2025-03-21T02:49:36Z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03B4FE3C1E7D41F78155348318A01E8C_13</vt:lpwstr>
  </property>
  <property fmtid="{D5CDD505-2E9C-101B-9397-08002B2CF9AE}" pid="3" name="KSOProductBuildVer">
    <vt:lpwstr>2052-12.1.0.18276</vt:lpwstr>
  </property>
</Properties>
</file>