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activeTab="2"/>
  </bookViews>
  <sheets>
    <sheet name="2022级" sheetId="3" r:id="rId1"/>
    <sheet name="2023级" sheetId="2" r:id="rId2"/>
    <sheet name="2024级"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<sst xmlns="http://schemas.openxmlformats.org/spreadsheetml/2006/main" count="327" uniqueCount="203">
  <si>
    <t>序号</t>
  </si>
  <si>
    <t>学号</t>
  </si>
  <si>
    <t>姓名</t>
  </si>
  <si>
    <t xml:space="preserve">  </t>
  </si>
  <si>
    <t>规格化成绩</t>
  </si>
  <si>
    <t>素质分</t>
  </si>
  <si>
    <t>科研分</t>
  </si>
  <si>
    <t>备注</t>
  </si>
  <si>
    <t>SCI论文（标题、第几作者、收录时间）</t>
  </si>
  <si>
    <t>EI论文(标题、第几作者)</t>
  </si>
  <si>
    <t>国内国际际学术会议（被收录级别）</t>
  </si>
  <si>
    <t>国家或国际竞赛获奖</t>
  </si>
  <si>
    <t>省级竞赛获奖</t>
  </si>
  <si>
    <t>获得发明专利（专利号与授权日）</t>
  </si>
  <si>
    <t>申请并公示的发明专利（申请公布号与申请公布日）</t>
  </si>
  <si>
    <t>素质分明细</t>
  </si>
  <si>
    <t>说明</t>
  </si>
  <si>
    <r>
      <rPr>
        <sz val="11"/>
        <color rgb="FF000000"/>
        <rFont val="宋体"/>
        <charset val="134"/>
      </rPr>
      <t>证明材料中必须提供论文封面，注明期刊在</t>
    </r>
    <r>
      <rPr>
        <sz val="11"/>
        <color rgb="FFDD0806"/>
        <rFont val="宋体"/>
        <charset val="134"/>
      </rPr>
      <t>中科院分区</t>
    </r>
    <r>
      <rPr>
        <sz val="11"/>
        <color rgb="FF000000"/>
        <rFont val="宋体"/>
        <charset val="134"/>
      </rPr>
      <t>情况以及</t>
    </r>
    <r>
      <rPr>
        <sz val="11"/>
        <color rgb="FFDD0806"/>
        <rFont val="宋体"/>
        <charset val="134"/>
      </rPr>
      <t>作者顺序</t>
    </r>
    <r>
      <rPr>
        <sz val="11"/>
        <color rgb="FF000000"/>
        <rFont val="宋体"/>
        <charset val="134"/>
      </rPr>
      <t>、</t>
    </r>
    <r>
      <rPr>
        <sz val="11"/>
        <color rgb="FFDD0806"/>
        <rFont val="宋体"/>
        <charset val="134"/>
      </rPr>
      <t>论文状态、收录时间（不在学年内不允许在表格中填写）、检索截图，多篇文章注意标号换行，证明材料以论文题命名</t>
    </r>
  </si>
  <si>
    <t>支撑材料中需提供论文封面、被检索截图、作者顺序，证明材料以论文题命名</t>
  </si>
  <si>
    <r>
      <rPr>
        <sz val="11"/>
        <color rgb="FF000000"/>
        <rFont val="宋体"/>
        <charset val="134"/>
      </rPr>
      <t>支撑材料中需提供论文封面、被检索截图、</t>
    </r>
    <r>
      <rPr>
        <sz val="11"/>
        <color rgb="FFDD0806"/>
        <rFont val="宋体"/>
        <charset val="134"/>
      </rPr>
      <t>会议时间、几作，证明材料以论文题命名</t>
    </r>
  </si>
  <si>
    <t>材料中务必提交证书图片，注明时间</t>
  </si>
  <si>
    <r>
      <rPr>
        <sz val="11"/>
        <color rgb="FF000000"/>
        <rFont val="宋体"/>
        <charset val="134"/>
      </rPr>
      <t>支撑材料中必须提供</t>
    </r>
    <r>
      <rPr>
        <sz val="11"/>
        <color rgb="FFDD0806"/>
        <rFont val="宋体"/>
        <charset val="134"/>
      </rPr>
      <t>发明人顺序、专利号与专利授权日，多项专利注意标号换行</t>
    </r>
  </si>
  <si>
    <r>
      <rPr>
        <sz val="11"/>
        <color rgb="FF000000"/>
        <rFont val="宋体"/>
        <charset val="134"/>
      </rPr>
      <t>支撑材料中必须包含</t>
    </r>
    <r>
      <rPr>
        <sz val="11"/>
        <color rgb="FFDD0806"/>
        <rFont val="宋体"/>
        <charset val="134"/>
      </rPr>
      <t>发明人顺序、申请公布号与申请公布日</t>
    </r>
  </si>
  <si>
    <t>请详细罗列可加分条目</t>
  </si>
  <si>
    <t>在填写此表时，请大家务必仔细阅读科研分细则以及评奖细则中的时间要求，切勿错填多填</t>
  </si>
  <si>
    <t>在填写此表时，请大家务必仔细阅读素质分细则以及评奖细则中的时间要求，切勿错填多填</t>
  </si>
  <si>
    <t>昝卓良</t>
  </si>
  <si>
    <t>学业奖</t>
  </si>
  <si>
    <t>周能淦</t>
  </si>
  <si>
    <t>杨博文</t>
  </si>
  <si>
    <t>徐昌晖</t>
  </si>
  <si>
    <t>张华</t>
  </si>
  <si>
    <t>赵子乾</t>
  </si>
  <si>
    <t>邹浪</t>
  </si>
  <si>
    <r>
      <rPr>
        <sz val="12"/>
        <color rgb="FF000000"/>
        <rFont val="Times New Roman"/>
        <charset val="0"/>
      </rPr>
      <t xml:space="preserve">1. </t>
    </r>
    <r>
      <rPr>
        <sz val="12"/>
        <color rgb="FF00ABEA"/>
        <rFont val="Times New Roman"/>
        <charset val="0"/>
      </rPr>
      <t>Method of high-precision measurement station optimization and layout deviation compensation for laser tracker</t>
    </r>
    <r>
      <rPr>
        <sz val="12"/>
        <color rgb="FF000000"/>
        <rFont val="Times New Roman"/>
        <charset val="0"/>
      </rPr>
      <t>-</t>
    </r>
    <r>
      <rPr>
        <i/>
        <sz val="12"/>
        <color rgb="FF000000"/>
        <rFont val="Times New Roman"/>
        <charset val="0"/>
      </rPr>
      <t>IEEE Transactions on Instrumentation and Measurement</t>
    </r>
    <r>
      <rPr>
        <sz val="12"/>
        <color rgb="FF000000"/>
        <rFont val="Times New Roman"/>
        <charset val="0"/>
      </rPr>
      <t>-published-</t>
    </r>
    <r>
      <rPr>
        <sz val="12"/>
        <color rgb="FF000000"/>
        <rFont val="宋体"/>
        <charset val="134"/>
      </rPr>
      <t>一作二区</t>
    </r>
    <r>
      <rPr>
        <sz val="12"/>
        <color rgb="FF000000"/>
        <rFont val="Times New Roman"/>
        <charset val="0"/>
      </rPr>
      <t>,</t>
    </r>
    <r>
      <rPr>
        <sz val="12"/>
        <color rgb="FF000000"/>
        <rFont val="宋体"/>
        <charset val="134"/>
      </rPr>
      <t>唯一学生</t>
    </r>
    <r>
      <rPr>
        <sz val="12"/>
        <color rgb="FF339966"/>
        <rFont val="Times New Roman"/>
        <charset val="0"/>
      </rPr>
      <t>+40</t>
    </r>
    <r>
      <rPr>
        <sz val="12"/>
        <color rgb="FF000000"/>
        <rFont val="Times New Roman"/>
        <charset val="0"/>
      </rPr>
      <t xml:space="preserve">
2. </t>
    </r>
    <r>
      <rPr>
        <sz val="12"/>
        <color rgb="FF00ABEA"/>
        <rFont val="Times New Roman"/>
        <charset val="0"/>
      </rPr>
      <t>Adaptive phase retrieval algorithm for local highlight area based on a piecewise sine function</t>
    </r>
    <r>
      <rPr>
        <sz val="12"/>
        <color rgb="FF000000"/>
        <rFont val="Times New Roman"/>
        <charset val="0"/>
      </rPr>
      <t>-</t>
    </r>
    <r>
      <rPr>
        <i/>
        <sz val="12"/>
        <color rgb="FF000000"/>
        <rFont val="Times New Roman"/>
        <charset val="0"/>
      </rPr>
      <t>Applied Optics</t>
    </r>
    <r>
      <rPr>
        <sz val="12"/>
        <color rgb="FF000000"/>
        <rFont val="Times New Roman"/>
        <charset val="0"/>
      </rPr>
      <t>-published-</t>
    </r>
    <r>
      <rPr>
        <sz val="12"/>
        <color rgb="FF000000"/>
        <rFont val="宋体"/>
        <charset val="134"/>
      </rPr>
      <t>一作四区</t>
    </r>
    <r>
      <rPr>
        <sz val="12"/>
        <color rgb="FF339966"/>
        <rFont val="Times New Roman"/>
        <charset val="0"/>
      </rPr>
      <t>+20*0.8=16</t>
    </r>
  </si>
  <si>
    <t>翁陈熠</t>
  </si>
  <si>
    <r>
      <rPr>
        <sz val="11"/>
        <color rgb="FF000000"/>
        <rFont val="宋体"/>
        <charset val="134"/>
      </rPr>
      <t>1.A lightweight Future Skeleton Generation Network (FSGN) based on spatio-temporal encoding and decoding-Knowledge-Based Systems-published-2024.11.6-老师一作学生二作一区</t>
    </r>
    <r>
      <rPr>
        <sz val="11"/>
        <color rgb="FF339966"/>
        <rFont val="宋体"/>
        <charset val="134"/>
      </rPr>
      <t>+50*0.5=25</t>
    </r>
  </si>
  <si>
    <t>闫寒</t>
  </si>
  <si>
    <r>
      <rPr>
        <sz val="12"/>
        <color rgb="FF000000"/>
        <rFont val="宋体"/>
        <charset val="134"/>
      </rPr>
      <t>1.Development of a novel amphibious robot with a reusable cycloidal propulsion module-Ocean Engineering-published-2024.08.28-二作二区（老师一作）</t>
    </r>
    <r>
      <rPr>
        <sz val="11"/>
        <color rgb="FF339966"/>
        <rFont val="宋体"/>
        <charset val="134"/>
      </rPr>
      <t>+40*0.5=20</t>
    </r>
    <r>
      <rPr>
        <sz val="11"/>
        <color rgb="FF000000"/>
        <rFont val="宋体"/>
        <charset val="134"/>
      </rPr>
      <t xml:space="preserve">
2.Hydrodynamics of surface standing-and-walking behavior via a novel pectoral fin compound motion in dolphins -published-2024.05.14-三作二区（学生一作）</t>
    </r>
    <r>
      <rPr>
        <sz val="11"/>
        <color rgb="FF339966"/>
        <rFont val="宋体"/>
        <charset val="134"/>
      </rPr>
      <t>+40*0.2=8</t>
    </r>
    <r>
      <rPr>
        <sz val="11"/>
        <color rgb="FF000000"/>
        <rFont val="宋体"/>
        <charset val="134"/>
      </rPr>
      <t xml:space="preserve">
3.Hydrodynamics of standing-and-walking on the water surface by dolphins using collaborative movements of the body and fins-Physice of Fluids-published-2024.07.23-三作二区（学生一作）</t>
    </r>
    <r>
      <rPr>
        <sz val="11"/>
        <color rgb="FF339966"/>
        <rFont val="宋体"/>
        <charset val="134"/>
      </rPr>
      <t>+40*0.2=8</t>
    </r>
  </si>
  <si>
    <r>
      <rPr>
        <sz val="11"/>
        <color rgb="FF000000"/>
        <rFont val="宋体"/>
        <charset val="134"/>
      </rPr>
      <t>1.Experimental Research on a Water-Jumping Robotic Dolphin Based on Modular Design-published-2024.08.19-二作-（学生一作）</t>
    </r>
    <r>
      <rPr>
        <sz val="11"/>
        <color rgb="FF339966"/>
        <rFont val="宋体"/>
        <charset val="134"/>
      </rPr>
      <t>+4*0.4=1.6</t>
    </r>
  </si>
  <si>
    <r>
      <rPr>
        <sz val="11"/>
        <color rgb="FF000000"/>
        <rFont val="宋体"/>
        <charset val="134"/>
      </rPr>
      <t xml:space="preserve">1.方向舵与平衡舵解耦控制的水空两栖无人机及工作方法-CN115303486B-2024.10.29-三作（老师一作） </t>
    </r>
    <r>
      <rPr>
        <sz val="11"/>
        <color rgb="FF339966"/>
        <rFont val="宋体"/>
        <charset val="134"/>
      </rPr>
      <t>+5*0.4=2</t>
    </r>
    <r>
      <rPr>
        <sz val="11"/>
        <color rgb="FF000000"/>
        <rFont val="宋体"/>
        <charset val="134"/>
      </rPr>
      <t xml:space="preserve">
2.矢量推进的摆线式变构型水陆空三栖无人机及工作方法-CN115743637B-2024.11.29-三作（老师一作） </t>
    </r>
    <r>
      <rPr>
        <sz val="11"/>
        <color rgb="FF1FB714"/>
        <rFont val="宋体"/>
        <charset val="134"/>
      </rPr>
      <t>+</t>
    </r>
    <r>
      <rPr>
        <sz val="11"/>
        <color rgb="FF008080"/>
        <rFont val="宋体"/>
        <charset val="134"/>
      </rPr>
      <t>5*0.4=2</t>
    </r>
  </si>
  <si>
    <t>曹昱栋</t>
  </si>
  <si>
    <r>
      <rPr>
        <sz val="12"/>
        <color rgb="FF000000"/>
        <rFont val="宋体"/>
        <charset val="134"/>
      </rPr>
      <t>[1].</t>
    </r>
    <r>
      <rPr>
        <sz val="12"/>
        <color rgb="FF000000"/>
        <rFont val="Arial"/>
        <charset val="0"/>
      </rPr>
      <t xml:space="preserve">	</t>
    </r>
    <r>
      <rPr>
        <sz val="12"/>
        <color rgb="FF000000"/>
        <rFont val="宋体"/>
        <charset val="134"/>
      </rPr>
      <t>Cao Yudong, Ni Qing, Jia Minping*, Zhao Xiaoli, Yan Xiaoan. Online Knowledge Distillation for Machine Health Prognosis Considering Edge Deployment[J]. IEEE Internet of Things Journal. (中科院2区, JCR: Q1, TOP期刊, IF: 8.2) 第一作者 唯一学生作者</t>
    </r>
    <r>
      <rPr>
        <sz val="12"/>
        <color rgb="FF339966"/>
        <rFont val="宋体"/>
        <charset val="134"/>
      </rPr>
      <t xml:space="preserve"> +40</t>
    </r>
    <r>
      <rPr>
        <sz val="12"/>
        <color rgb="FF000000"/>
        <rFont val="宋体"/>
        <charset val="134"/>
      </rPr>
      <t xml:space="preserve">
[2].</t>
    </r>
    <r>
      <rPr>
        <sz val="12"/>
        <color rgb="FF000000"/>
        <rFont val="Arial"/>
        <charset val="0"/>
      </rPr>
      <t xml:space="preserve">	</t>
    </r>
    <r>
      <rPr>
        <sz val="12"/>
        <color rgb="FF000000"/>
        <rFont val="宋体"/>
        <charset val="134"/>
      </rPr>
      <t xml:space="preserve">Cao Yudong, Zhuang Jichao, Miao Qiuhua, Jia Minping*, Feng Ke, Zhao Xiaoli, Yan Xiaoan, Ding Peng. Source-Free Domain Adaptation with Domain Information Fusion for Transferable Remaining Useful Life Prediction of Rotating Machinery Considering Source Data Absence[J]. Reliability Engineering &amp; System Safety, 2024, 246, 110079. (中科院1区, JCR: Q1, TOP期刊, IF: 9.4) 第一作者 </t>
    </r>
    <r>
      <rPr>
        <sz val="12"/>
        <color rgb="FF339966"/>
        <rFont val="宋体"/>
        <charset val="134"/>
      </rPr>
      <t>+50*0.8=40</t>
    </r>
    <r>
      <rPr>
        <sz val="12"/>
        <color rgb="FF000000"/>
        <rFont val="宋体"/>
        <charset val="134"/>
      </rPr>
      <t xml:space="preserve">
[3].</t>
    </r>
    <r>
      <rPr>
        <sz val="12"/>
        <color rgb="FF000000"/>
        <rFont val="Arial"/>
        <charset val="0"/>
      </rPr>
      <t xml:space="preserve">	</t>
    </r>
    <r>
      <rPr>
        <sz val="12"/>
        <color rgb="FF000000"/>
        <rFont val="宋体"/>
        <charset val="134"/>
      </rPr>
      <t xml:space="preserve">Cao Yudong, Jia Minping*, Zhao Xiaoli, Yan Xiaoan, Feng Ke. Cost-sensitive Learning Considering Label and Feature Distribution Consistency: A Novel Perspective for Health Prognosis of Rotating Machinery with Imbalanced Data[J]. Expert Systems with Applications, 2024, 250, 123930. (中科院1区, JCR: Q1, TOP期刊, IF: 7.5) 第一作者 唯一学生作者 </t>
    </r>
    <r>
      <rPr>
        <sz val="12"/>
        <color rgb="FF339966"/>
        <rFont val="宋体"/>
        <charset val="134"/>
      </rPr>
      <t>+50</t>
    </r>
    <r>
      <rPr>
        <sz val="12"/>
        <color rgb="FF000000"/>
        <rFont val="宋体"/>
        <charset val="134"/>
      </rPr>
      <t xml:space="preserve">
[4]. Q Miao, Y Cao, W Zhu, P Huang, L Huang, A Yu, S KuangSegregation flow behavior of polydisperse particle mixture with skewed distribution in a rotating drum[J].Powder Technology，2024，444, 120041.(中科院2区, JCR: Q1) 第二作者 </t>
    </r>
    <r>
      <rPr>
        <sz val="12"/>
        <color rgb="FF339966"/>
        <rFont val="宋体"/>
        <charset val="134"/>
      </rPr>
      <t>+40*0.4=16</t>
    </r>
    <r>
      <rPr>
        <sz val="12"/>
        <color rgb="FF000000"/>
        <rFont val="宋体"/>
        <charset val="134"/>
      </rPr>
      <t xml:space="preserve">
</t>
    </r>
  </si>
  <si>
    <t>马天池</t>
  </si>
  <si>
    <r>
      <rPr>
        <sz val="12"/>
        <color rgb="FF000000"/>
        <rFont val="宋体"/>
        <charset val="134"/>
      </rPr>
      <t xml:space="preserve">1. A two-level fusion model of vibro-acoustic signals for centrifugal fan blade crack detection-Structural Health Monitoring-published-2024.04.04-学生一作/中科院二区 </t>
    </r>
    <r>
      <rPr>
        <sz val="11"/>
        <color rgb="FF339966"/>
        <rFont val="宋体"/>
        <charset val="134"/>
      </rPr>
      <t>+40*0.8=32</t>
    </r>
    <r>
      <rPr>
        <sz val="11"/>
        <color rgb="FF000000"/>
        <rFont val="宋体"/>
        <charset val="134"/>
      </rPr>
      <t xml:space="preserve"> 
2. 基于多域特征与信息融合的叶片裂纹故障诊断-东南大学学报（自然科学版）-已发表-2024.11.20-学生一作/EI</t>
    </r>
    <r>
      <rPr>
        <sz val="11"/>
        <color rgb="FF339966"/>
        <rFont val="宋体"/>
        <charset val="134"/>
      </rPr>
      <t xml:space="preserve"> +8*0.8=6.4</t>
    </r>
    <r>
      <rPr>
        <sz val="11"/>
        <color rgb="FF000000"/>
        <rFont val="宋体"/>
        <charset val="134"/>
      </rPr>
      <t xml:space="preserve">
3.A compressor blade crack detection method based on the multilevel information fusion of acoustic and vibration signals-Structural Health Monitoring-published-2024.10.25-学生二作/中科院二区 </t>
    </r>
    <r>
      <rPr>
        <sz val="11"/>
        <color rgb="FF339966"/>
        <rFont val="宋体"/>
        <charset val="134"/>
      </rPr>
      <t>+40*0.4=16</t>
    </r>
    <r>
      <rPr>
        <sz val="11"/>
        <color rgb="FF000000"/>
        <rFont val="宋体"/>
        <charset val="134"/>
      </rPr>
      <t xml:space="preserve">                              
4. Quantitative blade damage detection based on multisource domain and multistage joint transfer-Structural Health Monitoring-published-2024.02.24-学生二作/中科院二区 </t>
    </r>
    <r>
      <rPr>
        <sz val="11"/>
        <color rgb="FF339966"/>
        <rFont val="宋体"/>
        <charset val="134"/>
      </rPr>
      <t xml:space="preserve">+40*0.4=16 </t>
    </r>
    <r>
      <rPr>
        <sz val="11"/>
        <color rgb="FF000000"/>
        <rFont val="宋体"/>
        <charset val="134"/>
      </rPr>
      <t xml:space="preserve">
5. An embedded physical information network for blade crack detection considering dynamic multi-level credibility-Mechanical Systems and Signal Processing-published-2024.10.09-学生二作/中科院一区 </t>
    </r>
    <r>
      <rPr>
        <sz val="11"/>
        <color rgb="FF339966"/>
        <rFont val="宋体"/>
        <charset val="134"/>
      </rPr>
      <t xml:space="preserve">+50*0.4=20   </t>
    </r>
    <r>
      <rPr>
        <sz val="11"/>
        <color rgb="FF000000"/>
        <rFont val="宋体"/>
        <charset val="134"/>
      </rPr>
      <t xml:space="preserve">                                              6. Incremental Learning-Based Quantitative Crack Detection Using Prioritized Experience Replaying and Layered Importance Sampling-IEEE Sensors Journal-published-2024.10.12-学生二作/中科院三区 </t>
    </r>
    <r>
      <rPr>
        <sz val="11"/>
        <color rgb="FF339966"/>
        <rFont val="宋体"/>
        <charset val="134"/>
      </rPr>
      <t xml:space="preserve">+20*0.4=8 </t>
    </r>
    <r>
      <rPr>
        <sz val="11"/>
        <color rgb="FF000000"/>
        <rFont val="宋体"/>
        <charset val="134"/>
      </rPr>
      <t xml:space="preserve">                                                                                                         7. 基于可解释选择性集成框架的离心风机叶片裂纹损伤检测-机械工程学报-已发表-2024.04.11-学生三作/一级学会会刊EI </t>
    </r>
    <r>
      <rPr>
        <sz val="11"/>
        <color rgb="FF339966"/>
        <rFont val="宋体"/>
        <charset val="134"/>
      </rPr>
      <t xml:space="preserve">+16*0.4=6.4  </t>
    </r>
    <r>
      <rPr>
        <sz val="11"/>
        <color rgb="FF000000"/>
        <rFont val="宋体"/>
        <charset val="134"/>
      </rPr>
      <t xml:space="preserve">                                                                 
          </t>
    </r>
  </si>
  <si>
    <t>李睿</t>
  </si>
  <si>
    <r>
      <rPr>
        <sz val="12"/>
        <color rgb="FF000000"/>
        <rFont val="宋体"/>
        <charset val="134"/>
      </rPr>
      <t>1.Effects of TiC addition on the interface stability, microstructure, and mechanical properties of IN718 fabricated by laser direct metal deposition: A combined experimental, DFT and MD study-Intermetallics-accepted-2024/03/17-二区一作</t>
    </r>
    <r>
      <rPr>
        <sz val="11"/>
        <color rgb="FF339966"/>
        <rFont val="宋体"/>
        <charset val="134"/>
      </rPr>
      <t>+40*0.8=32</t>
    </r>
    <r>
      <rPr>
        <sz val="11"/>
        <color rgb="FFDD0806"/>
        <rFont val="宋体"/>
        <charset val="134"/>
      </rPr>
      <t xml:space="preserve">（按以上条件根据文件计算）                
</t>
    </r>
    <r>
      <rPr>
        <sz val="11"/>
        <color rgb="FF000000"/>
        <rFont val="宋体"/>
        <charset val="134"/>
      </rPr>
      <t>2.Predicting the porosity of as-built additive manufactured samples based on machine learning method for small datasets-Optics &amp; Laser Technology-accepted-2024/05/19-二区二作</t>
    </r>
    <r>
      <rPr>
        <sz val="11"/>
        <color rgb="FF339966"/>
        <rFont val="宋体"/>
        <charset val="134"/>
      </rPr>
      <t>+40*0.4=16</t>
    </r>
    <r>
      <rPr>
        <sz val="11"/>
        <color rgb="FFDD0806"/>
        <rFont val="宋体"/>
        <charset val="134"/>
      </rPr>
      <t>（按以上条件根据文件计算）                
3</t>
    </r>
    <r>
      <rPr>
        <sz val="11"/>
        <rFont val="宋体"/>
        <charset val="134"/>
      </rPr>
      <t>.Tailoring of grain structure and crystallographic texture in nickel-based alloy fabricated by directed energy deposition via nozzle stand-off distance adjustment-Journal of Alloys and Compounds-accepted-2025/02/10-二区二作+</t>
    </r>
    <r>
      <rPr>
        <sz val="11"/>
        <color rgb="FF339966"/>
        <rFont val="宋体"/>
        <charset val="134"/>
      </rPr>
      <t>40*0.4=16</t>
    </r>
    <r>
      <rPr>
        <sz val="11"/>
        <color rgb="FFDD0806"/>
        <rFont val="宋体"/>
        <charset val="134"/>
      </rPr>
      <t>（按以上条件根据文件计算）</t>
    </r>
  </si>
  <si>
    <t>/</t>
  </si>
  <si>
    <r>
      <rPr>
        <sz val="11"/>
        <color rgb="FF000000"/>
        <rFont val="宋体"/>
        <charset val="134"/>
      </rPr>
      <t>1.镍基高温合金的成分优化设计方法-CN202410800145.3-2024/09/06-学生一作</t>
    </r>
    <r>
      <rPr>
        <sz val="11"/>
        <color rgb="FF008080"/>
        <rFont val="宋体"/>
        <charset val="134"/>
      </rPr>
      <t>+2*0.4=0.8</t>
    </r>
  </si>
  <si>
    <t>姜波</t>
  </si>
  <si>
    <r>
      <rPr>
        <sz val="12"/>
        <color rgb="FF000000"/>
        <rFont val="宋体"/>
        <charset val="134"/>
      </rPr>
      <t>1.Anisotropic Klemens model for the thermal conductivity tensor and its size effect-International Journal of Heat and Mass Transfer(中科院二区)-published-Online2024/03/28-一作二区（学生一作）</t>
    </r>
    <r>
      <rPr>
        <sz val="11"/>
        <color rgb="FF339966"/>
        <rFont val="宋体"/>
        <charset val="134"/>
      </rPr>
      <t>+40*0.8=32</t>
    </r>
    <r>
      <rPr>
        <sz val="11"/>
        <color rgb="FFDD0806"/>
        <rFont val="宋体"/>
        <charset val="134"/>
      </rPr>
      <t xml:space="preserve">
</t>
    </r>
  </si>
  <si>
    <t>吕峰</t>
  </si>
  <si>
    <r>
      <rPr>
        <sz val="11"/>
        <color rgb="FF000000"/>
        <rFont val="宋体"/>
        <charset val="134"/>
      </rPr>
      <t xml:space="preserve">[1]Integrated optimisation of human-robot collaborative disassembly planning and adaptive evaluation driven by a digital twin.International——Journal of Production Research——Gang Yuan, </t>
    </r>
    <r>
      <rPr>
        <b/>
        <sz val="11"/>
        <color rgb="FFDD0806"/>
        <rFont val="宋体"/>
        <charset val="134"/>
      </rPr>
      <t>Feng Lv</t>
    </r>
    <r>
      <rPr>
        <sz val="11"/>
        <color rgb="FF000000"/>
        <rFont val="宋体"/>
        <charset val="134"/>
      </rPr>
      <t>, Jin Shi, Guangdong Tian, Yixiong Feng, Zhiwu Li, Duc Truong Pham.——accepted.——（二区二作，老师一作）</t>
    </r>
    <r>
      <rPr>
        <sz val="11"/>
        <color rgb="FF339966"/>
        <rFont val="宋体"/>
        <charset val="134"/>
      </rPr>
      <t>+40*0.5=20</t>
    </r>
  </si>
  <si>
    <r>
      <rPr>
        <sz val="11"/>
        <color rgb="FF000000"/>
        <rFont val="宋体"/>
        <charset val="134"/>
      </rPr>
      <t>2024.5-中国“互联网+” 大学生创新创业大赛二等奖，排名5，</t>
    </r>
    <r>
      <rPr>
        <sz val="11"/>
        <color rgb="FFDD0806"/>
        <rFont val="宋体"/>
        <charset val="134"/>
      </rPr>
      <t xml:space="preserve">+4 </t>
    </r>
    <r>
      <rPr>
        <sz val="11"/>
        <color rgb="FF339966"/>
        <rFont val="宋体"/>
        <charset val="134"/>
      </rPr>
      <t>+4*0.5=2</t>
    </r>
    <r>
      <rPr>
        <sz val="11"/>
        <color rgb="FFDD0806"/>
        <rFont val="宋体"/>
        <charset val="134"/>
      </rPr>
      <t>（按照排名科研分*0.5）</t>
    </r>
  </si>
  <si>
    <r>
      <rPr>
        <sz val="11"/>
        <color rgb="FF000000"/>
        <rFont val="宋体"/>
        <charset val="134"/>
      </rPr>
      <t>1、一种基于生成对抗神经网络的孪生表面建模方法-202410821545.2-2024.6.24-二作（老师一作，学生二作）</t>
    </r>
    <r>
      <rPr>
        <sz val="11"/>
        <color rgb="FF339966"/>
        <rFont val="宋体"/>
        <charset val="134"/>
      </rPr>
      <t>+2*0.8=1.6</t>
    </r>
    <r>
      <rPr>
        <sz val="11"/>
        <color rgb="FFDD0806"/>
        <rFont val="宋体"/>
        <charset val="134"/>
      </rPr>
      <t xml:space="preserve">
</t>
    </r>
    <r>
      <rPr>
        <sz val="11"/>
        <rFont val="宋体"/>
        <charset val="134"/>
      </rPr>
      <t>2、一种基于图神经网络的孪生表面接触变形误差建模方法-202410821544.8-2024.6.24-二作（老师一作，学生二作）</t>
    </r>
    <r>
      <rPr>
        <sz val="11"/>
        <color rgb="FF339966"/>
        <rFont val="宋体"/>
        <charset val="134"/>
      </rPr>
      <t>+2*0.8=1.6</t>
    </r>
    <r>
      <rPr>
        <sz val="11"/>
        <color rgb="FFDD0806"/>
        <rFont val="宋体"/>
        <charset val="134"/>
      </rPr>
      <t xml:space="preserve">
</t>
    </r>
    <r>
      <rPr>
        <sz val="11"/>
        <rFont val="宋体"/>
        <charset val="134"/>
      </rPr>
      <t>3、一种基于图搜索的装配误差建模方法-202410821543.3-2024.6.24-二作（老师一作，学生二作）</t>
    </r>
    <r>
      <rPr>
        <sz val="11"/>
        <color rgb="FF339966"/>
        <rFont val="宋体"/>
        <charset val="134"/>
      </rPr>
      <t>+2*0.8=1.6</t>
    </r>
  </si>
  <si>
    <r>
      <rPr>
        <sz val="11"/>
        <color indexed="8"/>
        <rFont val="宋体"/>
        <charset val="134"/>
      </rPr>
      <t>1、担任22体委，</t>
    </r>
    <r>
      <rPr>
        <sz val="11"/>
        <color rgb="FFDD0806"/>
        <rFont val="宋体"/>
        <charset val="134"/>
      </rPr>
      <t xml:space="preserve">+10
</t>
    </r>
  </si>
  <si>
    <t>王彬</t>
  </si>
  <si>
    <r>
      <rPr>
        <sz val="11"/>
        <color rgb="FF000000"/>
        <rFont val="宋体"/>
        <charset val="134"/>
      </rPr>
      <t>1.Comparison of thermal conductivities of polypropylene fibers and fibrils-Heat and Mass Transfer-published-2024.2.26-三作四区（学生一作）</t>
    </r>
    <r>
      <rPr>
        <sz val="11"/>
        <color rgb="FF339966"/>
        <rFont val="宋体"/>
        <charset val="134"/>
      </rPr>
      <t>+20*0.2=4</t>
    </r>
    <r>
      <rPr>
        <sz val="11"/>
        <color rgb="FF000000"/>
        <rFont val="宋体"/>
        <charset val="134"/>
      </rPr>
      <t xml:space="preserve">
2.A biodegradable polymer stent with high radial performance: Potential for treatment of portal vein stenosis-Polymers for advanced technologied-published-2024.5.30-二作四区（学生一作）</t>
    </r>
    <r>
      <rPr>
        <sz val="11"/>
        <color rgb="FF339966"/>
        <rFont val="宋体"/>
        <charset val="134"/>
      </rPr>
      <t>+20*0.4=8</t>
    </r>
    <r>
      <rPr>
        <sz val="11"/>
        <color rgb="FFFF6600"/>
        <rFont val="宋体"/>
        <charset val="134"/>
      </rPr>
      <t xml:space="preserve">
</t>
    </r>
    <r>
      <rPr>
        <sz val="11"/>
        <color rgb="FF000000"/>
        <rFont val="宋体"/>
        <charset val="134"/>
      </rPr>
      <t>3.Failure signal of high orientation Poly(L-lactic acid) monofilament for self-expanding stent during lifetime: Disappeared amorphous connections-Polymer Degradation and Stability-published-2024.10.24-一作一区（学生一作）+</t>
    </r>
    <r>
      <rPr>
        <sz val="11"/>
        <color rgb="FFFF6600"/>
        <rFont val="宋体"/>
        <charset val="134"/>
      </rPr>
      <t>50*0.8=40</t>
    </r>
  </si>
  <si>
    <r>
      <rPr>
        <sz val="11"/>
        <color rgb="FF000000"/>
        <rFont val="宋体"/>
        <charset val="134"/>
      </rPr>
      <t>Mechanical Behavior of Polymer Braided Stent at Rapid Radial Loading-Key Engineering Materials-published-2024.3.22-三作-</t>
    </r>
    <r>
      <rPr>
        <sz val="11"/>
        <color rgb="FF339966"/>
        <rFont val="宋体"/>
        <charset val="134"/>
      </rPr>
      <t>16*0.2=3.2</t>
    </r>
  </si>
  <si>
    <t>季善玲</t>
  </si>
  <si>
    <r>
      <rPr>
        <sz val="11"/>
        <color rgb="FF000000"/>
        <rFont val="宋体"/>
        <charset val="134"/>
      </rPr>
      <t>1.Degradation Prognosis for Fast-Charging Batteries via Improved Domain Adaptation-IEEE Transactions on Industrial Informatics-Published-2024/11/5-中科院一区，唯一学生=</t>
    </r>
    <r>
      <rPr>
        <sz val="11"/>
        <color rgb="FF339966"/>
        <rFont val="宋体"/>
        <charset val="134"/>
      </rPr>
      <t>50</t>
    </r>
    <r>
      <rPr>
        <sz val="11"/>
        <color rgb="FF000000"/>
        <rFont val="宋体"/>
        <charset val="134"/>
      </rPr>
      <t xml:space="preserve">
2.Flexible health prognosis of battery nonlinear aging using temporal transfer learning-Applied Energy-Published-2025/1/1-中科院一区，唯一学生=</t>
    </r>
    <r>
      <rPr>
        <sz val="11"/>
        <color rgb="FF339966"/>
        <rFont val="宋体"/>
        <charset val="134"/>
      </rPr>
      <t>50</t>
    </r>
  </si>
  <si>
    <t>董林杰</t>
  </si>
  <si>
    <r>
      <rPr>
        <sz val="11"/>
        <color rgb="FF000000"/>
        <rFont val="宋体"/>
        <charset val="134"/>
      </rPr>
      <t>1.Autoregressive Power Spectrum-Based Covariance Matrix Reconstruction for Robust Adaptive Beamforming-CIRCUITS SYSTEMS AND SIGNAL PROCESSING-published-2024.02.24-二作三区+</t>
    </r>
    <r>
      <rPr>
        <sz val="11"/>
        <color rgb="FFDD0806"/>
        <rFont val="宋体"/>
        <charset val="134"/>
      </rPr>
      <t>20*0.4=8 （第一归属不是东南大学）</t>
    </r>
    <r>
      <rPr>
        <sz val="11"/>
        <color rgb="FF000000"/>
        <rFont val="宋体"/>
        <charset val="134"/>
      </rPr>
      <t xml:space="preserve">
2.High climbing and obstacle-crossing performance intelligent tracked inspection robot for cable trenches-
INDUSTRIAL ROBOT-THE INTERNATIONAL JOURNAL OF ROBOTICS RESEARCH AND APPLICATION-published-2024.08.29-一作</t>
    </r>
    <r>
      <rPr>
        <sz val="11"/>
        <color rgb="FFDD0806"/>
        <rFont val="宋体"/>
        <charset val="134"/>
      </rPr>
      <t>四</t>
    </r>
    <r>
      <rPr>
        <sz val="11"/>
        <color rgb="FF000000"/>
        <rFont val="宋体"/>
        <charset val="134"/>
      </rPr>
      <t>区</t>
    </r>
    <r>
      <rPr>
        <sz val="11"/>
        <color rgb="FF339966"/>
        <rFont val="宋体"/>
        <charset val="134"/>
      </rPr>
      <t>+20*0.8=16</t>
    </r>
    <r>
      <rPr>
        <sz val="11"/>
        <color rgb="FF000000"/>
        <rFont val="宋体"/>
        <charset val="134"/>
      </rPr>
      <t xml:space="preserve">
3.Research on the path planning algorithm and obstacle-crossing motion planning strategy for a cable trench inspection robot-
ROBOTICA-published-2024.12.16-一作</t>
    </r>
    <r>
      <rPr>
        <sz val="11"/>
        <color rgb="FFDD0806"/>
        <rFont val="宋体"/>
        <charset val="134"/>
      </rPr>
      <t>四</t>
    </r>
    <r>
      <rPr>
        <sz val="11"/>
        <color rgb="FF000000"/>
        <rFont val="宋体"/>
        <charset val="134"/>
      </rPr>
      <t>区</t>
    </r>
    <r>
      <rPr>
        <sz val="11"/>
        <color rgb="FF339966"/>
        <rFont val="宋体"/>
        <charset val="134"/>
      </rPr>
      <t>+20*0.8=16</t>
    </r>
    <r>
      <rPr>
        <sz val="11"/>
        <color rgb="FF000000"/>
        <rFont val="宋体"/>
        <charset val="134"/>
      </rPr>
      <t xml:space="preserve">
4.A Sensor-less Guider Contact Force Estimation Approach for Endovascular Slender Robot Assisted Guidance System-IEEE Transactions on Instrumentation and Measurement-accepted-2024.01.18-二作一区</t>
    </r>
    <r>
      <rPr>
        <sz val="11"/>
        <color rgb="FFDD0806"/>
        <rFont val="宋体"/>
        <charset val="134"/>
      </rPr>
      <t xml:space="preserve">+50*0.4=20 </t>
    </r>
    <r>
      <rPr>
        <sz val="11"/>
        <color rgb="FF339966"/>
        <rFont val="宋体"/>
        <charset val="134"/>
      </rPr>
      <t xml:space="preserve">+40*0.4=16 </t>
    </r>
    <r>
      <rPr>
        <sz val="11"/>
        <color rgb="FFDD0806"/>
        <rFont val="宋体"/>
        <charset val="134"/>
      </rPr>
      <t>（该期刊为二区）</t>
    </r>
  </si>
  <si>
    <r>
      <rPr>
        <sz val="11"/>
        <color rgb="FF000000"/>
        <rFont val="宋体"/>
        <charset val="134"/>
      </rPr>
      <t xml:space="preserve">
1.Design of the Control System and Geometric Parameter Error Calibration for a Rail-Based Cable Tunnel Inspection Robot-published-2024.11.12-SCI/EI检索-学生一作  </t>
    </r>
    <r>
      <rPr>
        <sz val="11"/>
        <color rgb="FFDD0806"/>
        <rFont val="宋体"/>
        <charset val="134"/>
      </rPr>
      <t xml:space="preserve">+6*4/5=4.8 </t>
    </r>
    <r>
      <rPr>
        <sz val="11"/>
        <color rgb="FF339966"/>
        <rFont val="宋体"/>
        <charset val="134"/>
      </rPr>
      <t>+4*4/5=3.2</t>
    </r>
    <r>
      <rPr>
        <sz val="11"/>
        <color rgb="FFDD0806"/>
        <rFont val="宋体"/>
        <charset val="134"/>
      </rPr>
      <t xml:space="preserve">（为EI检索，不是SCI检索）
</t>
    </r>
    <r>
      <rPr>
        <sz val="11"/>
        <color rgb="FF000000"/>
        <rFont val="宋体"/>
        <charset val="134"/>
      </rPr>
      <t xml:space="preserve">2.Intelligent mower path planning based on improved A* algorithm-published-2024.11.12-SCI/EI检索-学生二作  </t>
    </r>
    <r>
      <rPr>
        <sz val="11"/>
        <color rgb="FFDD0806"/>
        <rFont val="宋体"/>
        <charset val="134"/>
      </rPr>
      <t xml:space="preserve">+6*2/5=2.4 </t>
    </r>
    <r>
      <rPr>
        <sz val="11"/>
        <color rgb="FF339966"/>
        <rFont val="宋体"/>
        <charset val="134"/>
      </rPr>
      <t>+4*2/5=1.6</t>
    </r>
    <r>
      <rPr>
        <sz val="11"/>
        <color rgb="FFDD0806"/>
        <rFont val="宋体"/>
        <charset val="134"/>
      </rPr>
      <t>（为EI检索，不是SCI检索）</t>
    </r>
    <r>
      <rPr>
        <sz val="11"/>
        <color rgb="FF000000"/>
        <rFont val="宋体"/>
        <charset val="134"/>
      </rPr>
      <t xml:space="preserve">
3.Application of YOLO Algorithm in Monocular Visual Positioning of Cable Trench Inspection Robot-published-2024.11.12-SCI/EI检索-学生二作 </t>
    </r>
    <r>
      <rPr>
        <sz val="11"/>
        <color rgb="FFDD0806"/>
        <rFont val="宋体"/>
        <charset val="134"/>
      </rPr>
      <t xml:space="preserve"> +6*2/5=2.4 </t>
    </r>
    <r>
      <rPr>
        <sz val="11"/>
        <color rgb="FF339966"/>
        <rFont val="宋体"/>
        <charset val="134"/>
      </rPr>
      <t>+4*2/5=1.6</t>
    </r>
    <r>
      <rPr>
        <sz val="11"/>
        <color rgb="FFDD0806"/>
        <rFont val="宋体"/>
        <charset val="134"/>
      </rPr>
      <t>（为EI检索，不是SCI检索）</t>
    </r>
  </si>
  <si>
    <r>
      <rPr>
        <sz val="11"/>
        <color rgb="FF000000"/>
        <rFont val="宋体"/>
        <charset val="134"/>
      </rPr>
      <t>1.一种重力平衡辅助搬运安装机器人-  CN202211431698.3-2024年11月22日-二作（老师一作）</t>
    </r>
    <r>
      <rPr>
        <sz val="11"/>
        <color rgb="FF339966"/>
        <rFont val="宋体"/>
        <charset val="134"/>
      </rPr>
      <t>+5*4/5=4</t>
    </r>
    <r>
      <rPr>
        <sz val="11"/>
        <color rgb="FF000000"/>
        <rFont val="宋体"/>
        <charset val="134"/>
      </rPr>
      <t xml:space="preserve">
2.一种草坪修护机器人定位定向方法及系统-CN202311701640.0-2024年08月13日-二作（老师一作）</t>
    </r>
    <r>
      <rPr>
        <sz val="11"/>
        <color rgb="FF339966"/>
        <rFont val="宋体"/>
        <charset val="134"/>
      </rPr>
      <t>+5*4/5=4</t>
    </r>
    <r>
      <rPr>
        <sz val="11"/>
        <color rgb="FF000000"/>
        <rFont val="宋体"/>
        <charset val="134"/>
      </rPr>
      <t xml:space="preserve">
3.一种悬挂式介入导丝微小力测量方法及系统- CN202311710731.0-2024年08月09日-三作（老师一作）</t>
    </r>
    <r>
      <rPr>
        <sz val="11"/>
        <color rgb="FF339966"/>
        <rFont val="宋体"/>
        <charset val="134"/>
      </rPr>
      <t>+5*2/5=2</t>
    </r>
    <r>
      <rPr>
        <sz val="11"/>
        <color rgb="FF000000"/>
        <rFont val="宋体"/>
        <charset val="134"/>
      </rPr>
      <t xml:space="preserve">
4.用于桥梁检测机器人的实时拉索表面缺陷检测方法-  CN202310837564.X-2024年11月12日-二作</t>
    </r>
    <r>
      <rPr>
        <sz val="11"/>
        <color rgb="FFDD0806"/>
        <rFont val="宋体"/>
        <charset val="134"/>
      </rPr>
      <t>+5*2/5=2（第一归属单位不是东南大学）</t>
    </r>
  </si>
  <si>
    <r>
      <rPr>
        <sz val="11"/>
        <color rgb="FF000000"/>
        <rFont val="宋体"/>
        <charset val="134"/>
      </rPr>
      <t>1.一种被动双向开合的多连杆机构- CN202411285454.8-2024年12月10日-二作（老师一作）</t>
    </r>
    <r>
      <rPr>
        <sz val="11"/>
        <color rgb="FF339966"/>
        <rFont val="宋体"/>
        <charset val="134"/>
      </rPr>
      <t>+2*4/5=1.6</t>
    </r>
    <r>
      <rPr>
        <sz val="11"/>
        <color rgb="FF000000"/>
        <rFont val="宋体"/>
        <charset val="134"/>
      </rPr>
      <t xml:space="preserve">
2.一种用于桥梁拉索检测机器人的云端检测系统及方法-  CN202310837567.3-2024年03月26日-二作</t>
    </r>
    <r>
      <rPr>
        <sz val="11"/>
        <color rgb="FFDD0806"/>
        <rFont val="宋体"/>
        <charset val="134"/>
      </rPr>
      <t>+2*2/5=0.8（第一归属单位不是东南大学）</t>
    </r>
    <r>
      <rPr>
        <sz val="11"/>
        <color rgb="FF000000"/>
        <rFont val="宋体"/>
        <charset val="134"/>
      </rPr>
      <t xml:space="preserve">
3.一种用于桥梁爬索机器人的深度学习缺陷检测方法-  CN202310837569.2-2024年03月26日-二作</t>
    </r>
    <r>
      <rPr>
        <sz val="11"/>
        <color rgb="FFDD0806"/>
        <rFont val="宋体"/>
        <charset val="134"/>
      </rPr>
      <t>+2*2/5=0.8（第一归属单位不是东南大学）</t>
    </r>
  </si>
  <si>
    <r>
      <rPr>
        <sz val="11"/>
        <color rgb="FF000000"/>
        <rFont val="宋体"/>
        <charset val="134"/>
      </rPr>
      <t>1、担任机器人系博士生党支部组织委员，2024.5-2025.4，</t>
    </r>
    <r>
      <rPr>
        <sz val="11"/>
        <color rgb="FFDD0806"/>
        <rFont val="宋体"/>
        <charset val="134"/>
      </rPr>
      <t>+10</t>
    </r>
  </si>
  <si>
    <t>申请奖项</t>
  </si>
  <si>
    <r>
      <rPr>
        <sz val="11"/>
        <color rgb="FF000000"/>
        <rFont val="宋体"/>
        <charset val="134"/>
      </rPr>
      <t>证明材料中必须提供论文封面，注明期刊在</t>
    </r>
    <r>
      <rPr>
        <sz val="11"/>
        <color indexed="10"/>
        <rFont val="宋体"/>
        <charset val="134"/>
      </rPr>
      <t>中科院分区</t>
    </r>
    <r>
      <rPr>
        <sz val="11"/>
        <color indexed="8"/>
        <rFont val="宋体"/>
        <charset val="134"/>
      </rPr>
      <t>情况以及</t>
    </r>
    <r>
      <rPr>
        <sz val="11"/>
        <color indexed="10"/>
        <rFont val="宋体"/>
        <charset val="134"/>
      </rPr>
      <t>作者顺序</t>
    </r>
    <r>
      <rPr>
        <sz val="11"/>
        <color indexed="8"/>
        <rFont val="宋体"/>
        <charset val="134"/>
      </rPr>
      <t>、</t>
    </r>
    <r>
      <rPr>
        <sz val="11"/>
        <color indexed="10"/>
        <rFont val="宋体"/>
        <charset val="134"/>
      </rPr>
      <t>论文状态、收录时间（不在学年内不允许在表格中填写）、检索截图，多篇文章注意标号换行，证明材料以论文题命名</t>
    </r>
  </si>
  <si>
    <r>
      <rPr>
        <sz val="11"/>
        <color rgb="FF000000"/>
        <rFont val="宋体"/>
        <charset val="134"/>
      </rPr>
      <t>支撑材料中需提供论文封面、被检索截图、</t>
    </r>
    <r>
      <rPr>
        <sz val="11"/>
        <color indexed="10"/>
        <rFont val="宋体"/>
        <charset val="134"/>
      </rPr>
      <t>会议时间、几作，证明材料以论文题命名</t>
    </r>
  </si>
  <si>
    <r>
      <rPr>
        <sz val="11"/>
        <color rgb="FF000000"/>
        <rFont val="宋体"/>
        <charset val="134"/>
      </rPr>
      <t>支撑材料中必须提供</t>
    </r>
    <r>
      <rPr>
        <sz val="11"/>
        <color indexed="10"/>
        <rFont val="宋体"/>
        <charset val="134"/>
      </rPr>
      <t>发明人顺序、专利号与专利授权日，多项专利注意标号换行</t>
    </r>
  </si>
  <si>
    <r>
      <rPr>
        <sz val="11"/>
        <color rgb="FF000000"/>
        <rFont val="宋体"/>
        <charset val="134"/>
      </rPr>
      <t>支撑材料中必须包含</t>
    </r>
    <r>
      <rPr>
        <sz val="11"/>
        <color indexed="10"/>
        <rFont val="宋体"/>
        <charset val="134"/>
      </rPr>
      <t>发明人顺序、申请公布号与申请公布日</t>
    </r>
  </si>
  <si>
    <t>王宇林</t>
  </si>
  <si>
    <r>
      <rPr>
        <sz val="11"/>
        <color rgb="FF000000"/>
        <rFont val="宋体"/>
        <charset val="134"/>
      </rPr>
      <t xml:space="preserve">1.《Key-Axis-Based Localization of Symmetry Axes in 3D Objects Utilizing Geometry and Texture》- IEEE Transactions on Image Processing (TIP) - published - 2024年12月17号 - 唯一学生/一区 </t>
    </r>
    <r>
      <rPr>
        <sz val="11"/>
        <color rgb="FF1FB714"/>
        <rFont val="宋体"/>
        <charset val="134"/>
      </rPr>
      <t>+50*1.0=50</t>
    </r>
    <r>
      <rPr>
        <sz val="11"/>
        <color rgb="FFDD0806"/>
        <rFont val="宋体"/>
        <charset val="134"/>
      </rPr>
      <t xml:space="preserve">
</t>
    </r>
    <r>
      <rPr>
        <sz val="11"/>
        <color rgb="FF000000"/>
        <rFont val="宋体"/>
        <charset val="134"/>
      </rPr>
      <t xml:space="preserve">2.《Object Pose Estimation Based on Multi-precision Vectors and Seg-Driven PnP》- International Journal of Computer Vision (IJCV) - published - 2024年12月7日 - 学生一作/二区 </t>
    </r>
    <r>
      <rPr>
        <sz val="11"/>
        <color rgb="FF1FB714"/>
        <rFont val="宋体"/>
        <charset val="134"/>
      </rPr>
      <t>+40*0.8=32</t>
    </r>
  </si>
  <si>
    <t>蒋林</t>
  </si>
  <si>
    <r>
      <rPr>
        <sz val="11"/>
        <color rgb="FF000000"/>
        <rFont val="宋体"/>
        <charset val="134"/>
      </rPr>
      <t>江苏省研究生创新计划</t>
    </r>
    <r>
      <rPr>
        <sz val="11"/>
        <color rgb="FF1FB714"/>
        <rFont val="宋体"/>
        <charset val="134"/>
      </rPr>
      <t>+5</t>
    </r>
  </si>
  <si>
    <r>
      <rPr>
        <sz val="11"/>
        <color rgb="FF000000"/>
        <rFont val="宋体"/>
        <charset val="134"/>
      </rPr>
      <t>1. Droplet Microfluidics for Current Cancer Research: From Single-Cell
Analysis to 3D Cell CultureDroplet Microfluidics for Current Cancer Research: From Single-Cell
Analysis to 3D Cell Culture - ACS BIomaterials Science &amp; Engineering-published-2024.2.29-一作三区</t>
    </r>
    <r>
      <rPr>
        <sz val="11"/>
        <color rgb="FF1FB714"/>
        <rFont val="宋体"/>
        <charset val="134"/>
      </rPr>
      <t>+20*0.8=16</t>
    </r>
    <r>
      <rPr>
        <sz val="11"/>
        <color rgb="FF000000"/>
        <rFont val="宋体"/>
        <charset val="134"/>
      </rPr>
      <t xml:space="preserve">                 2. An intelligent droplet sorter using optimized liquid-metal electrodes for
droplet sorting under a low voltage - Sensors and Actuators:B.Chemical - published - 2024.11.15-三作一区</t>
    </r>
    <r>
      <rPr>
        <sz val="11"/>
        <color rgb="FF1FB714"/>
        <rFont val="宋体"/>
        <charset val="134"/>
      </rPr>
      <t xml:space="preserve">+50*0.2=10 </t>
    </r>
  </si>
  <si>
    <r>
      <rPr>
        <sz val="11"/>
        <color rgb="FF000000"/>
        <rFont val="宋体"/>
        <charset val="134"/>
      </rPr>
      <t>1. 一种基于乳酸一步式定量检测血液中癌细胞的微流控芯片-ZL202210404797.6-2024.3.15-（老师一作，学生二作）</t>
    </r>
    <r>
      <rPr>
        <sz val="11"/>
        <color rgb="FF1FB714"/>
        <rFont val="宋体"/>
        <charset val="134"/>
      </rPr>
      <t xml:space="preserve">+5*0.8=4  </t>
    </r>
    <r>
      <rPr>
        <sz val="11"/>
        <color rgb="FFDD0806"/>
        <rFont val="宋体"/>
        <charset val="134"/>
      </rPr>
      <t xml:space="preserve">
</t>
    </r>
    <r>
      <rPr>
        <sz val="11"/>
        <rFont val="宋体"/>
        <charset val="134"/>
      </rPr>
      <t>2. 一种多通道生成包裹微生物液滴的微流控芯片-ZL202210563790.9-2024.3.19-（老师一作，学生三作）</t>
    </r>
    <r>
      <rPr>
        <sz val="11"/>
        <color rgb="FF1FB714"/>
        <rFont val="宋体"/>
        <charset val="134"/>
      </rPr>
      <t>+5*0.4=2</t>
    </r>
  </si>
  <si>
    <t>李成杰</t>
  </si>
  <si>
    <r>
      <rPr>
        <sz val="11"/>
        <color rgb="FF000000"/>
        <rFont val="宋体"/>
        <charset val="134"/>
      </rPr>
      <t>1.Research on Simulation Algorithm of Bounded Wave Simulator Based on Nonuniform Multiconductor Transmission Lines and Electric Dipole Theory-IEEE TRANSACTIONS ON ANTENNAS AND PROPAGATION-published-JAN 2025-学生三作一区</t>
    </r>
    <r>
      <rPr>
        <sz val="11"/>
        <color rgb="FF1FB714"/>
        <rFont val="宋体"/>
        <charset val="134"/>
      </rPr>
      <t>+50*0.2=10</t>
    </r>
    <r>
      <rPr>
        <sz val="11"/>
        <color rgb="FFDD0806"/>
        <rFont val="宋体"/>
        <charset val="134"/>
      </rPr>
      <t xml:space="preserve">
</t>
    </r>
    <r>
      <rPr>
        <sz val="11"/>
        <color rgb="FF000000"/>
        <rFont val="宋体"/>
        <charset val="134"/>
      </rPr>
      <t>2.Research on damage effects of pHEMT low noise amplifiers under HPM injection-IEICE ELECTRONICS EXPRESS-published-SEP 2024.0525-学生三作四区</t>
    </r>
    <r>
      <rPr>
        <sz val="11"/>
        <color rgb="FF1FB714"/>
        <rFont val="宋体"/>
        <charset val="134"/>
      </rPr>
      <t>+20*0.2=4</t>
    </r>
  </si>
  <si>
    <r>
      <rPr>
        <sz val="11"/>
        <color rgb="FF000000"/>
        <rFont val="宋体"/>
        <charset val="134"/>
      </rPr>
      <t>1.Analysis of Influence of Scanning Angle Error on Microwave Imaging Quality-published-SEP 02-05, 2024.09-学生三作</t>
    </r>
    <r>
      <rPr>
        <sz val="11"/>
        <color rgb="FF1FB714"/>
        <rFont val="宋体"/>
        <charset val="134"/>
      </rPr>
      <t xml:space="preserve">+4*0.2=0.8    </t>
    </r>
    <r>
      <rPr>
        <sz val="11"/>
        <color rgb="FFDD0806"/>
        <rFont val="宋体"/>
        <charset val="134"/>
      </rPr>
      <t xml:space="preserve">           </t>
    </r>
    <r>
      <rPr>
        <sz val="11"/>
        <color rgb="FF000000"/>
        <rFont val="宋体"/>
        <charset val="134"/>
      </rPr>
      <t>2.Analysis of field uniformity in a TEM cell based on MoM and measured field strength -published-21-23 December 2024-学生三作</t>
    </r>
    <r>
      <rPr>
        <sz val="11"/>
        <color rgb="FF1FB714"/>
        <rFont val="宋体"/>
        <charset val="134"/>
      </rPr>
      <t>+4*0.2=0.8</t>
    </r>
  </si>
  <si>
    <r>
      <rPr>
        <sz val="11"/>
        <color indexed="8"/>
        <rFont val="宋体"/>
        <charset val="134"/>
      </rPr>
      <t>1、参加2024机械杯乒乓球赛，2024.11.3，</t>
    </r>
    <r>
      <rPr>
        <sz val="11"/>
        <color indexed="11"/>
        <rFont val="宋体"/>
        <charset val="134"/>
      </rPr>
      <t>+1</t>
    </r>
  </si>
  <si>
    <t>苏子钧</t>
  </si>
  <si>
    <r>
      <rPr>
        <sz val="11"/>
        <color rgb="FF000000"/>
        <rFont val="Times New Roman"/>
        <charset val="0"/>
      </rPr>
      <t>An improved UNet with multi-field convolution residual module for turning tool wear segmentation</t>
    </r>
    <r>
      <rPr>
        <sz val="11"/>
        <color rgb="FF000000"/>
        <rFont val="宋体"/>
        <charset val="134"/>
      </rPr>
      <t>（</t>
    </r>
    <r>
      <rPr>
        <sz val="11"/>
        <color rgb="FF000000"/>
        <rFont val="Times New Roman"/>
        <charset val="0"/>
      </rPr>
      <t>published</t>
    </r>
    <r>
      <rPr>
        <sz val="11"/>
        <color rgb="FF000000"/>
        <rFont val="宋体"/>
        <charset val="134"/>
      </rPr>
      <t>，</t>
    </r>
    <r>
      <rPr>
        <sz val="11"/>
        <color rgb="FF000000"/>
        <rFont val="Times New Roman"/>
        <charset val="0"/>
      </rPr>
      <t>2024.11</t>
    </r>
    <r>
      <rPr>
        <sz val="11"/>
        <color rgb="FF000000"/>
        <rFont val="宋体"/>
        <charset val="134"/>
      </rPr>
      <t>，</t>
    </r>
    <r>
      <rPr>
        <sz val="11"/>
        <color rgb="FF000000"/>
        <rFont val="Times New Roman"/>
        <charset val="0"/>
      </rPr>
      <t xml:space="preserve"> </t>
    </r>
    <r>
      <rPr>
        <sz val="11"/>
        <color rgb="FF000000"/>
        <rFont val="宋体"/>
        <charset val="134"/>
      </rPr>
      <t>学生一作，</t>
    </r>
    <r>
      <rPr>
        <sz val="11"/>
        <color indexed="11"/>
        <rFont val="Times New Roman"/>
        <charset val="0"/>
      </rPr>
      <t>4*4/5=3.2</t>
    </r>
    <r>
      <rPr>
        <sz val="11"/>
        <color rgb="FF000000"/>
        <rFont val="宋体"/>
        <charset val="134"/>
      </rPr>
      <t>）</t>
    </r>
  </si>
  <si>
    <t>潘怡</t>
  </si>
  <si>
    <r>
      <rPr>
        <sz val="11"/>
        <color rgb="FF000000"/>
        <rFont val="宋体"/>
        <charset val="134"/>
      </rPr>
      <t>1.A novel 3D polygonal double-negative mechanical metamaterial with negative 
stiffness and negative Poisson’s ratio-Composite Structures-published（Web of science检索时间-2024年3月1日）一作二区（学生一作）</t>
    </r>
    <r>
      <rPr>
        <sz val="11"/>
        <color rgb="FF1FB714"/>
        <rFont val="宋体"/>
        <charset val="134"/>
      </rPr>
      <t xml:space="preserve">+40*0.8=32 </t>
    </r>
    <r>
      <rPr>
        <sz val="11"/>
        <color rgb="FFDD0806"/>
        <rFont val="宋体"/>
        <charset val="134"/>
      </rPr>
      <t xml:space="preserve">+0(20240109超出规定时间)  </t>
    </r>
    <r>
      <rPr>
        <sz val="11"/>
        <color rgb="FF1FB714"/>
        <rFont val="宋体"/>
        <charset val="134"/>
      </rPr>
      <t xml:space="preserve"> </t>
    </r>
    <r>
      <rPr>
        <sz val="11"/>
        <color rgb="FFDD0806"/>
        <rFont val="宋体"/>
        <charset val="134"/>
      </rPr>
      <t xml:space="preserve">                           </t>
    </r>
    <r>
      <rPr>
        <sz val="11"/>
        <rFont val="宋体"/>
        <charset val="134"/>
      </rPr>
      <t xml:space="preserve">       </t>
    </r>
  </si>
  <si>
    <r>
      <rPr>
        <sz val="11"/>
        <color rgb="FF000000"/>
        <rFont val="宋体"/>
        <charset val="134"/>
      </rPr>
      <t xml:space="preserve">1.一种加固型负刚度超材料结构-ZL 2021 1 1148839.6-2024年3月19日-老师一作，学生二作 </t>
    </r>
    <r>
      <rPr>
        <sz val="11"/>
        <color rgb="FF1FB714"/>
        <rFont val="宋体"/>
        <charset val="134"/>
      </rPr>
      <t>+5*0.8=4</t>
    </r>
  </si>
  <si>
    <t>陈希</t>
  </si>
  <si>
    <r>
      <rPr>
        <sz val="11"/>
        <color rgb="FF000000"/>
        <rFont val="宋体"/>
        <charset val="134"/>
      </rPr>
      <t xml:space="preserve">1.Characteristics of </t>
    </r>
    <r>
      <rPr>
        <sz val="11"/>
        <color rgb="FF000000"/>
        <rFont val="Calibri"/>
        <charset val="134"/>
      </rPr>
      <t>β</t>
    </r>
    <r>
      <rPr>
        <sz val="11"/>
        <color rgb="FF000000"/>
        <rFont val="宋体"/>
        <charset val="134"/>
      </rPr>
      <t xml:space="preserve">-Gallium Oxide Sputtering Etching by Focused Gallium Ion Beam in the Micro-Nano Scale Fabrication-Sensors &amp; Actuators: A. Physical-published-20241117-一作三区（学生一作）
</t>
    </r>
    <r>
      <rPr>
        <sz val="11"/>
        <color rgb="FF1FB714"/>
        <rFont val="宋体"/>
        <charset val="134"/>
      </rPr>
      <t>+20*0.8=16</t>
    </r>
  </si>
  <si>
    <r>
      <rPr>
        <sz val="11"/>
        <color rgb="FF000000"/>
        <rFont val="宋体"/>
        <charset val="134"/>
      </rPr>
      <t>1.Experiments on Anisotropic Wet Etch Rate Distribution of Ga-Face GaN Crystal and Level Set Simulation-accepted-</t>
    </r>
    <r>
      <rPr>
        <sz val="11"/>
        <color rgb="FFFF0000"/>
        <rFont val="宋体"/>
        <charset val="134"/>
      </rPr>
      <t>20250319</t>
    </r>
    <r>
      <rPr>
        <sz val="11"/>
        <color rgb="FF000000"/>
        <rFont val="宋体"/>
        <charset val="134"/>
      </rPr>
      <t>-二作(学生二作)
+4*0.4=1.6  +0</t>
    </r>
    <r>
      <rPr>
        <sz val="11"/>
        <color rgb="FFDD0806"/>
        <rFont val="宋体"/>
        <charset val="134"/>
      </rPr>
      <t>（indexed时间超出）</t>
    </r>
  </si>
  <si>
    <t>石晋</t>
  </si>
  <si>
    <r>
      <rPr>
        <sz val="11"/>
        <color rgb="FF000000"/>
        <rFont val="宋体"/>
        <charset val="134"/>
      </rPr>
      <t xml:space="preserve">[1]Integrated optimisation of human-robot collaborative disassembly planning and adaptive evaluation driven by a digital twin.International——Journal of Production Research——Gang Yuan, </t>
    </r>
    <r>
      <rPr>
        <sz val="11"/>
        <rFont val="宋体"/>
        <charset val="134"/>
      </rPr>
      <t>Feng Lv</t>
    </r>
    <r>
      <rPr>
        <sz val="11"/>
        <color rgb="FF000000"/>
        <rFont val="宋体"/>
        <charset val="134"/>
      </rPr>
      <t>,</t>
    </r>
    <r>
      <rPr>
        <b/>
        <sz val="11"/>
        <color indexed="10"/>
        <rFont val="宋体"/>
        <charset val="134"/>
      </rPr>
      <t xml:space="preserve"> Jin Shi</t>
    </r>
    <r>
      <rPr>
        <sz val="11"/>
        <color rgb="FF000000"/>
        <rFont val="宋体"/>
        <charset val="134"/>
      </rPr>
      <t>, Guangdong Tian, Yixiong Feng, Zhiwu Li, Duc Truong Pham.——accepted.——（二区三作，老师一作）</t>
    </r>
    <r>
      <rPr>
        <sz val="11"/>
        <color rgb="FF1FB714"/>
        <rFont val="宋体"/>
        <charset val="134"/>
      </rPr>
      <t>+40*0.2=8</t>
    </r>
  </si>
  <si>
    <r>
      <rPr>
        <sz val="11"/>
        <color indexed="8"/>
        <rFont val="宋体"/>
        <charset val="134"/>
      </rPr>
      <t>2024.5-中国“互联网+” 大学生创新创业大赛二等奖，排名6</t>
    </r>
    <r>
      <rPr>
        <sz val="11"/>
        <color indexed="11"/>
        <rFont val="宋体"/>
        <charset val="134"/>
      </rPr>
      <t>，+4</t>
    </r>
  </si>
  <si>
    <r>
      <rPr>
        <sz val="11"/>
        <color rgb="FF000000"/>
        <rFont val="宋体"/>
        <charset val="134"/>
      </rPr>
      <t>1、一种基于线控机器人的装配单元-2024107482263-2024 年 06 月 11 日（学生二作/老师一作）</t>
    </r>
    <r>
      <rPr>
        <sz val="11"/>
        <color rgb="FF1FB714"/>
        <rFont val="宋体"/>
        <charset val="134"/>
      </rPr>
      <t>+2*0.8=1.6</t>
    </r>
  </si>
  <si>
    <r>
      <rPr>
        <sz val="11"/>
        <color rgb="FF000000"/>
        <rFont val="宋体"/>
        <charset val="134"/>
      </rPr>
      <t>1、担任24级春博体委，2024.3-2025.3，</t>
    </r>
    <r>
      <rPr>
        <sz val="11"/>
        <color rgb="FF92D050"/>
        <rFont val="宋体"/>
        <charset val="134"/>
      </rPr>
      <t xml:space="preserve">+10 </t>
    </r>
    <r>
      <rPr>
        <sz val="11"/>
        <color rgb="FF000000"/>
        <rFont val="宋体"/>
        <charset val="134"/>
      </rPr>
      <t>2、 2、东南大学2023年机械工程学院研究生“机械杯”篮球赛季军，团体赛队长</t>
    </r>
    <r>
      <rPr>
        <sz val="11"/>
        <color rgb="FF1FB714"/>
        <rFont val="宋体"/>
        <charset val="134"/>
      </rPr>
      <t>+3</t>
    </r>
  </si>
  <si>
    <t>李轶林</t>
  </si>
  <si>
    <t>1.变形翼面平面滚珠轴承接触等效建模方法、系统及设备-CN118036401A-20240514-老师一作学生二作+2*0.8=1.6</t>
  </si>
  <si>
    <t>王成</t>
  </si>
  <si>
    <r>
      <rPr>
        <sz val="11"/>
        <color rgb="FF000000"/>
        <rFont val="宋体"/>
        <charset val="134"/>
      </rPr>
      <t>1.Microfluidic Strategies in Soft Robotics: Actuators, Control Systems, and Pumps-DEVICE-published-2024.09-学生一作四区，</t>
    </r>
    <r>
      <rPr>
        <sz val="11"/>
        <color rgb="FF1FB714"/>
        <rFont val="宋体"/>
        <charset val="134"/>
      </rPr>
      <t>+20*0.8=16</t>
    </r>
    <r>
      <rPr>
        <sz val="11"/>
        <color rgb="FF000000"/>
        <rFont val="宋体"/>
        <charset val="134"/>
      </rPr>
      <t xml:space="preserve">
2.Soft crawling caterpillar driven by electrohydrodynamic
pumps-published-2024.06-二作二区，</t>
    </r>
    <r>
      <rPr>
        <sz val="11"/>
        <color rgb="FF1FB714"/>
        <rFont val="宋体"/>
        <charset val="134"/>
      </rPr>
      <t>+40*0.4=16</t>
    </r>
    <r>
      <rPr>
        <sz val="11"/>
        <color rgb="FF000000"/>
        <rFont val="宋体"/>
        <charset val="134"/>
      </rPr>
      <t xml:space="preserve">
3.Soft crawling robot integrated with liquid metal-based flexible strain sensor
and closed-loop feedback control-published-2024.05-三作</t>
    </r>
    <r>
      <rPr>
        <sz val="11"/>
        <color rgb="FFDD0806"/>
        <rFont val="宋体"/>
        <charset val="134"/>
      </rPr>
      <t>三区</t>
    </r>
    <r>
      <rPr>
        <sz val="11"/>
        <color rgb="FF000000"/>
        <rFont val="宋体"/>
        <charset val="134"/>
      </rPr>
      <t>，</t>
    </r>
    <r>
      <rPr>
        <sz val="11"/>
        <color rgb="FFDD0806"/>
        <rFont val="宋体"/>
        <charset val="134"/>
      </rPr>
      <t xml:space="preserve">+20*0.2=4
</t>
    </r>
  </si>
  <si>
    <r>
      <rPr>
        <sz val="11"/>
        <rFont val="宋体"/>
        <charset val="134"/>
      </rPr>
      <t>1、担任23级博士团支书，2022.3-2023.3，</t>
    </r>
    <r>
      <rPr>
        <sz val="11"/>
        <color rgb="FF1FB714"/>
        <rFont val="宋体"/>
        <charset val="134"/>
      </rPr>
      <t>+23</t>
    </r>
    <r>
      <rPr>
        <sz val="11"/>
        <rFont val="宋体"/>
        <charset val="134"/>
      </rPr>
      <t xml:space="preserve">
2、担任兼职辅导员，2021.9-2024.9,</t>
    </r>
    <r>
      <rPr>
        <sz val="11"/>
        <color rgb="FF1FB714"/>
        <rFont val="宋体"/>
        <charset val="134"/>
      </rPr>
      <t>+25</t>
    </r>
  </si>
  <si>
    <t>成小龙</t>
  </si>
  <si>
    <r>
      <rPr>
        <sz val="11"/>
        <color rgb="FF000000"/>
        <rFont val="宋体"/>
        <charset val="134"/>
      </rPr>
      <t>SVM-LO: An Accurate, Robust, Real-time LiDAR Odometry with Segmentation Voxel Map for Autonomous Vehicles-publised- 24-27 September 2024 2024 IEEE 27th International Conference on Intelligent Transportation Systems (ITSC)</t>
    </r>
    <r>
      <rPr>
        <b/>
        <sz val="11"/>
        <color indexed="8"/>
        <rFont val="宋体"/>
        <charset val="134"/>
      </rPr>
      <t>-</t>
    </r>
    <r>
      <rPr>
        <sz val="11"/>
        <color rgb="FF000000"/>
        <rFont val="宋体"/>
        <charset val="134"/>
      </rPr>
      <t>一作</t>
    </r>
    <r>
      <rPr>
        <sz val="11"/>
        <color rgb="FF1FB714"/>
        <rFont val="宋体"/>
        <charset val="134"/>
      </rPr>
      <t xml:space="preserve"> </t>
    </r>
    <r>
      <rPr>
        <sz val="11"/>
        <color rgb="FFFF0000"/>
        <rFont val="宋体"/>
        <charset val="134"/>
      </rPr>
      <t>4*0.8=3.2 indexed时间超出</t>
    </r>
  </si>
  <si>
    <r>
      <rPr>
        <sz val="11"/>
        <color rgb="FF000000"/>
        <rFont val="宋体"/>
        <charset val="134"/>
      </rPr>
      <t>2024年江苏省研究生科研创新计划：</t>
    </r>
    <r>
      <rPr>
        <sz val="11"/>
        <color indexed="11"/>
        <rFont val="宋体"/>
        <charset val="134"/>
      </rPr>
      <t>5分</t>
    </r>
  </si>
  <si>
    <r>
      <rPr>
        <sz val="11"/>
        <color rgb="FF000000"/>
        <rFont val="宋体"/>
        <charset val="134"/>
      </rPr>
      <t>一种基于车路协同感知系统的语义地图构建方法-ZL 2022 1 0428195.4-2024年11月05日-导师一作学生二作</t>
    </r>
    <r>
      <rPr>
        <sz val="11"/>
        <color rgb="FF1FB714"/>
        <rFont val="宋体"/>
        <charset val="134"/>
      </rPr>
      <t>5*0.8=4</t>
    </r>
    <r>
      <rPr>
        <sz val="11"/>
        <color rgb="FFFF0000"/>
        <rFont val="宋体"/>
        <charset val="134"/>
      </rPr>
      <t xml:space="preserve"> </t>
    </r>
  </si>
  <si>
    <r>
      <rPr>
        <sz val="11"/>
        <color rgb="FF000000"/>
        <rFont val="宋体"/>
        <charset val="134"/>
      </rPr>
      <t>分布式驱动电动汽车运动状态估计方法、系统及设备-CN119068668A-
2024.12.03-导师一作学生三作</t>
    </r>
    <r>
      <rPr>
        <sz val="11"/>
        <color rgb="FF1FB714"/>
        <rFont val="宋体"/>
        <charset val="134"/>
      </rPr>
      <t>2*0.4=0.8</t>
    </r>
  </si>
  <si>
    <t>吴雅芳</t>
  </si>
  <si>
    <r>
      <rPr>
        <sz val="11"/>
        <color rgb="FF000000"/>
        <rFont val="宋体"/>
        <charset val="134"/>
      </rPr>
      <t>获得省级科研项目资助</t>
    </r>
    <r>
      <rPr>
        <sz val="11"/>
        <color rgb="FF00FF00"/>
        <rFont val="宋体"/>
        <charset val="134"/>
      </rPr>
      <t>+5</t>
    </r>
  </si>
  <si>
    <r>
      <rPr>
        <sz val="11"/>
        <color rgb="FF000000"/>
        <rFont val="宋体"/>
        <charset val="134"/>
      </rPr>
      <t>1.A novel lattice Boltzmann - phase field model of dendritic growth and sedimentation with melt flows-International Communications in Heat and Mass Transfer-accepted-2025年2月16日-学生一作-中科院二区</t>
    </r>
    <r>
      <rPr>
        <sz val="11"/>
        <color rgb="FFDD0806"/>
        <rFont val="宋体"/>
        <charset val="134"/>
      </rPr>
      <t>+40*4/5=32  +0索引时长超出</t>
    </r>
  </si>
  <si>
    <t>无</t>
  </si>
  <si>
    <t>余康凡</t>
  </si>
  <si>
    <r>
      <rPr>
        <sz val="11"/>
        <color indexed="8"/>
        <rFont val="宋体"/>
        <charset val="134"/>
      </rPr>
      <t>博士创新提升计划</t>
    </r>
    <r>
      <rPr>
        <sz val="11"/>
        <color indexed="11"/>
        <rFont val="宋体"/>
        <charset val="134"/>
      </rPr>
      <t>+5</t>
    </r>
  </si>
  <si>
    <r>
      <rPr>
        <sz val="11"/>
        <color rgb="FF000000"/>
        <rFont val="宋体"/>
        <charset val="134"/>
      </rPr>
      <t>1.Origami-inspire quasi-zero stiffness structure for flexible low-frequency vibration isolation-International Journal of Mechanical Sciences-published-2024/08/15-一作一区(学生一作)</t>
    </r>
    <r>
      <rPr>
        <sz val="11"/>
        <color rgb="FF1FB714"/>
        <rFont val="宋体"/>
        <charset val="134"/>
      </rPr>
      <t>+50*0.8=40</t>
    </r>
    <r>
      <rPr>
        <sz val="11"/>
        <color rgb="FF000000"/>
        <rFont val="宋体"/>
        <charset val="134"/>
      </rPr>
      <t xml:space="preserve">
2.A compact nonlinear stiffness-modulated structure for low-frequency vibration isolation under heavy loads-Nonlinear dynamics-published-2024/03/08-一作二区(学生一作)</t>
    </r>
    <r>
      <rPr>
        <sz val="11"/>
        <color rgb="FF1FB714"/>
        <rFont val="宋体"/>
        <charset val="134"/>
      </rPr>
      <t>+40*0.8=32</t>
    </r>
    <r>
      <rPr>
        <sz val="11"/>
        <color rgb="FFDD0806"/>
        <rFont val="宋体"/>
        <charset val="134"/>
      </rPr>
      <t xml:space="preserve">
</t>
    </r>
    <r>
      <rPr>
        <sz val="11"/>
        <rFont val="宋体"/>
        <charset val="134"/>
      </rPr>
      <t>3.Mod</t>
    </r>
    <r>
      <rPr>
        <sz val="11"/>
        <color rgb="FF000000"/>
        <rFont val="宋体"/>
        <charset val="134"/>
      </rPr>
      <t>ification of the transfer matrix method for the sonic black hole and broadening effective absorption band-Mechanical Systems and Signal Processing-published-2024/6/18-二作一区（学生一作）</t>
    </r>
    <r>
      <rPr>
        <sz val="11"/>
        <color rgb="FF1FB714"/>
        <rFont val="宋体"/>
        <charset val="134"/>
      </rPr>
      <t>+50*0.4=20</t>
    </r>
    <r>
      <rPr>
        <sz val="11"/>
        <color rgb="FFDD0806"/>
        <rFont val="宋体"/>
        <charset val="134"/>
      </rPr>
      <t xml:space="preserve">
</t>
    </r>
    <r>
      <rPr>
        <sz val="11"/>
        <rFont val="宋体"/>
        <charset val="134"/>
      </rPr>
      <t>4.M</t>
    </r>
    <r>
      <rPr>
        <sz val="11"/>
        <color rgb="FF000000"/>
        <rFont val="宋体"/>
        <charset val="134"/>
      </rPr>
      <t>odeling and analytical solution of an ideal continuum sonic black hole-Applied Mathematical Modelling-2024/12/30-二作二区（学生一作</t>
    </r>
    <r>
      <rPr>
        <sz val="11"/>
        <color rgb="FF1FB714"/>
        <rFont val="宋体"/>
        <charset val="134"/>
      </rPr>
      <t>）+40*0.4=16</t>
    </r>
    <r>
      <rPr>
        <sz val="11"/>
        <color rgb="FFDD0806"/>
        <rFont val="宋体"/>
        <charset val="134"/>
      </rPr>
      <t xml:space="preserve">
</t>
    </r>
    <r>
      <rPr>
        <sz val="11"/>
        <rFont val="宋体"/>
        <charset val="134"/>
      </rPr>
      <t>5.The</t>
    </r>
    <r>
      <rPr>
        <sz val="11"/>
        <color rgb="FF000000"/>
        <rFont val="宋体"/>
        <charset val="134"/>
      </rPr>
      <t xml:space="preserve"> vibration isolation proprieties of an X-shaped structure with enhanced high-static and low-dynamic stiffness via torsional magnetic negative stiffness mechanism-Nonlinear Dynamics-published-2024/04/08-三作二区（学生一作）</t>
    </r>
    <r>
      <rPr>
        <sz val="11"/>
        <color rgb="FF1FB714"/>
        <rFont val="宋体"/>
        <charset val="134"/>
      </rPr>
      <t>+40*0.2=8</t>
    </r>
  </si>
  <si>
    <t>蒋群艳</t>
  </si>
  <si>
    <r>
      <rPr>
        <sz val="11"/>
        <color rgb="FF000000"/>
        <rFont val="宋体"/>
        <charset val="134"/>
      </rPr>
      <t>1. Rapid Pose Adjustment Approach for Large Antenna Assembly Based on Digital Twin-published- 2024年11月-导师通讯/学生二作+</t>
    </r>
    <r>
      <rPr>
        <sz val="11"/>
        <color rgb="FF1FB714"/>
        <rFont val="宋体"/>
        <charset val="134"/>
      </rPr>
      <t>4*0.4=1.6</t>
    </r>
  </si>
  <si>
    <r>
      <rPr>
        <sz val="11"/>
        <color rgb="FF000000"/>
        <rFont val="宋体"/>
        <charset val="134"/>
      </rPr>
      <t>1. 一种浑浊水下视觉增强方法-CN202410130691.0-2024.05.03-老师一作/学生三作</t>
    </r>
    <r>
      <rPr>
        <sz val="11"/>
        <color rgb="FF1FB714"/>
        <rFont val="宋体"/>
        <charset val="134"/>
      </rPr>
      <t>+2*0.4=0.8</t>
    </r>
  </si>
  <si>
    <t>吴敏</t>
  </si>
  <si>
    <r>
      <rPr>
        <sz val="11"/>
        <color rgb="FF000000"/>
        <rFont val="宋体"/>
        <charset val="134"/>
      </rPr>
      <t>1.Plasmonic Nanodiamond – Microneedle Bioinspired System for Ultrarapid Sampling and Quantum Sensing of Melanoma‐Related MiRNA-Advanced Functional Materials-published-2025-01-06-学生一作/中科院一区/唯一学生</t>
    </r>
    <r>
      <rPr>
        <sz val="11"/>
        <color rgb="FF92D050"/>
        <rFont val="宋体"/>
        <charset val="134"/>
      </rPr>
      <t>+50</t>
    </r>
  </si>
  <si>
    <r>
      <rPr>
        <sz val="11"/>
        <color rgb="FF000000"/>
        <rFont val="宋体"/>
        <charset val="134"/>
      </rPr>
      <t>一种用于miRNA检测的多孔水凝胶微针及其制备和检测方法-CN119214647A-2024.12.31-老师一作和二作、唯一学生</t>
    </r>
    <r>
      <rPr>
        <sz val="11"/>
        <color rgb="FFFF0000"/>
        <rFont val="宋体"/>
        <charset val="134"/>
      </rPr>
      <t>+2*0.8=1.6</t>
    </r>
    <r>
      <rPr>
        <sz val="11"/>
        <color rgb="FF92D050"/>
        <rFont val="宋体"/>
        <charset val="134"/>
      </rPr>
      <t xml:space="preserve"> 2*0.4=0.8</t>
    </r>
    <r>
      <rPr>
        <sz val="11"/>
        <color rgb="FFFF0000"/>
        <rFont val="宋体"/>
        <charset val="134"/>
      </rPr>
      <t>（学生三作）</t>
    </r>
  </si>
  <si>
    <t>贾志远</t>
  </si>
  <si>
    <r>
      <rPr>
        <sz val="11"/>
        <color rgb="FF000000"/>
        <rFont val="宋体"/>
        <charset val="134"/>
      </rPr>
      <t>1.Tailoring microstructural evolution in laser deposited nickel-aluminum bronze alloy by controlling water cooling condition-Journal of Materials Processing Technology-Energy-published-2024.11.12-学生一作/中科院一区</t>
    </r>
    <r>
      <rPr>
        <sz val="11"/>
        <color rgb="FF1FB714"/>
        <rFont val="宋体"/>
        <charset val="134"/>
      </rPr>
      <t>+50*0.8=40</t>
    </r>
    <r>
      <rPr>
        <sz val="11"/>
        <color rgb="FFDD0806"/>
        <rFont val="宋体"/>
        <charset val="134"/>
      </rPr>
      <t xml:space="preserve">
</t>
    </r>
    <r>
      <rPr>
        <sz val="11"/>
        <rFont val="宋体"/>
        <charset val="134"/>
      </rPr>
      <t>2.</t>
    </r>
    <r>
      <rPr>
        <sz val="11"/>
        <color rgb="FF000000"/>
        <rFont val="宋体"/>
        <charset val="134"/>
      </rPr>
      <t>Insights into the passivity and electrochemistry of CoCrFeMnNi high entropy alloy fabricated by underwater laser direct metal deposition-Corrosion Science-published-2024.7.24-学生二作/中科院一区</t>
    </r>
    <r>
      <rPr>
        <sz val="11"/>
        <color rgb="FF1FB714"/>
        <rFont val="宋体"/>
        <charset val="134"/>
      </rPr>
      <t>+50*0.4=20</t>
    </r>
    <r>
      <rPr>
        <sz val="11"/>
        <color rgb="FFDD0806"/>
        <rFont val="宋体"/>
        <charset val="134"/>
      </rPr>
      <t xml:space="preserve">
</t>
    </r>
    <r>
      <rPr>
        <sz val="11"/>
        <rFont val="宋体"/>
        <charset val="134"/>
      </rPr>
      <t>3.Evaluation of hydrogen embrittlement susceptibility of underwater laser direct metal deposited 316L stainless steel-International Journal of Hydrogen Energy-published-2024.8.5-学生二作/中科院二区</t>
    </r>
    <r>
      <rPr>
        <sz val="11"/>
        <color rgb="FF1FB714"/>
        <rFont val="宋体"/>
        <charset val="134"/>
      </rPr>
      <t>+40*0.4=16</t>
    </r>
    <r>
      <rPr>
        <sz val="11"/>
        <color rgb="FF000000"/>
        <rFont val="宋体"/>
        <charset val="134"/>
      </rPr>
      <t xml:space="preserve">
4.Enhanced corrosion resistance and gas pore- induced pitting mechanisms of CoCrFeMnNi high entropy alloy fabricated by underwater directed metal deposition with feedstock modification-Corrosion Science-published-2025.1.15-学生三作/中科院一区</t>
    </r>
    <r>
      <rPr>
        <sz val="11"/>
        <color rgb="FF1FB714"/>
        <rFont val="宋体"/>
        <charset val="134"/>
      </rPr>
      <t>+50*0.2=10</t>
    </r>
    <r>
      <rPr>
        <sz val="11"/>
        <color rgb="FFDD0806"/>
        <rFont val="宋体"/>
        <charset val="134"/>
      </rPr>
      <t xml:space="preserve">
</t>
    </r>
    <r>
      <rPr>
        <sz val="11"/>
        <rFont val="宋体"/>
        <charset val="134"/>
      </rPr>
      <t>5.Tailoring the mechanical and corrosion properties of direct metal deposited 316L stainless steel by underwater ultrasonic impact treatment-Materials Science and Engineering: A-2025.1.14-学生三作/中科院二区</t>
    </r>
    <r>
      <rPr>
        <sz val="11"/>
        <color rgb="FF1FB714"/>
        <rFont val="宋体"/>
        <charset val="134"/>
      </rPr>
      <t>+40*0.2=8</t>
    </r>
  </si>
  <si>
    <r>
      <rPr>
        <sz val="11"/>
        <color rgb="FF000000"/>
        <rFont val="宋体"/>
        <charset val="134"/>
      </rPr>
      <t>1、机械杯羽毛球赛双打冠军，2024.11，</t>
    </r>
    <r>
      <rPr>
        <sz val="11"/>
        <color rgb="FF1FB714"/>
        <rFont val="宋体"/>
        <charset val="134"/>
      </rPr>
      <t>+6</t>
    </r>
  </si>
  <si>
    <t>冯展鹰</t>
  </si>
  <si>
    <r>
      <rPr>
        <sz val="11"/>
        <color rgb="FF000000"/>
        <rFont val="宋体"/>
        <charset val="134"/>
      </rPr>
      <t xml:space="preserve">1.数字孪生车间的总装过程虚实映射方法及系统- CN202311853086.8-2024-03-19-学生三作，老师一作。
2.基于数字孪生的大型结构件调控方法及系统-  CN202311849312.5-2024-03-19-学生三作，老师一作。
</t>
    </r>
    <r>
      <rPr>
        <sz val="11"/>
        <color rgb="FF1FB714"/>
        <rFont val="宋体"/>
        <charset val="134"/>
      </rPr>
      <t>2*2*0.4=1.6</t>
    </r>
  </si>
  <si>
    <t>宋明震</t>
  </si>
  <si>
    <r>
      <rPr>
        <sz val="11"/>
        <color rgb="FF000000"/>
        <rFont val="宋体"/>
        <charset val="134"/>
      </rPr>
      <t>Turbulent flushing of internal pipe-type
surfaces in hydraulic components - Proc IMechE Part E:
J Process Mechanical Engineering - Published - February 03 2025 -一作三区（学生一作，唯一学生）</t>
    </r>
    <r>
      <rPr>
        <sz val="11"/>
        <color rgb="FF1FB714"/>
        <rFont val="宋体"/>
        <charset val="134"/>
      </rPr>
      <t>+20</t>
    </r>
  </si>
  <si>
    <t>莫竞然</t>
  </si>
  <si>
    <t>陈秋语</t>
  </si>
  <si>
    <r>
      <rPr>
        <sz val="11"/>
        <color rgb="FF000000"/>
        <rFont val="宋体"/>
        <charset val="134"/>
      </rPr>
      <t xml:space="preserve">1. 一种用于静电喷涂的辐射制冷粉末、制备方法及涂层-CN118048098A -老师一作学生二作
</t>
    </r>
    <r>
      <rPr>
        <sz val="11"/>
        <color rgb="FF1FB714"/>
        <rFont val="宋体"/>
        <charset val="134"/>
      </rPr>
      <t>2*0.8=1.6</t>
    </r>
    <r>
      <rPr>
        <sz val="11"/>
        <color rgb="FF000000"/>
        <rFont val="宋体"/>
        <charset val="134"/>
      </rPr>
      <t xml:space="preserve">
2. 一种低太阳光散射体浓度、低厚度的水性辐射制冷涂料及制备方法-CN118126585A-老师一作学生二作
</t>
    </r>
    <r>
      <rPr>
        <sz val="11"/>
        <color rgb="FF1FB714"/>
        <rFont val="宋体"/>
        <charset val="134"/>
      </rPr>
      <t>2*0.8=1.6</t>
    </r>
  </si>
  <si>
    <t>钟智楠</t>
  </si>
  <si>
    <r>
      <rPr>
        <sz val="11"/>
        <color rgb="FF000000"/>
        <rFont val="宋体"/>
        <charset val="134"/>
      </rPr>
      <t>1.An Adaptive FCW System Based on Driver Attention States-accepted-2025.1.9-二作（学生一作）</t>
    </r>
    <r>
      <rPr>
        <sz val="11"/>
        <color rgb="FFFF0000"/>
        <rFont val="宋体"/>
        <charset val="134"/>
      </rPr>
      <t>+0.8 未被检索</t>
    </r>
    <r>
      <rPr>
        <sz val="11"/>
        <color rgb="FF000000"/>
        <rFont val="宋体"/>
        <charset val="134"/>
      </rPr>
      <t xml:space="preserve">
2.Design of Collision Warning System Based on the Fusion of In-vehicle and Out-of</t>
    </r>
    <r>
      <rPr>
        <sz val="11"/>
        <color indexed="8"/>
        <rFont val="Arial"/>
        <charset val="0"/>
      </rPr>
      <t>_x0002_</t>
    </r>
    <r>
      <rPr>
        <sz val="11"/>
        <color rgb="FF000000"/>
        <rFont val="宋体"/>
        <charset val="134"/>
      </rPr>
      <t>vehicle Information-accepted-2025.1.9-二作（学生一作）</t>
    </r>
    <r>
      <rPr>
        <sz val="11"/>
        <color rgb="FFFF0000"/>
        <rFont val="宋体"/>
        <charset val="134"/>
      </rPr>
      <t>+0.8未被检索</t>
    </r>
    <r>
      <rPr>
        <sz val="11"/>
        <color rgb="FF000000"/>
        <rFont val="宋体"/>
        <charset val="134"/>
      </rPr>
      <t xml:space="preserve">
3.Adaptive Takeover Strategy Based on Driver Fatigue State System for L3
Autonomous Vehicles-accepted-2025.12.26-二作（学生一作）</t>
    </r>
    <r>
      <rPr>
        <sz val="11"/>
        <color rgb="FFFF0000"/>
        <rFont val="宋体"/>
        <charset val="134"/>
      </rPr>
      <t>+0.8未被检索</t>
    </r>
  </si>
  <si>
    <t>248022</t>
  </si>
  <si>
    <t>傅千书</t>
  </si>
  <si>
    <r>
      <rPr>
        <sz val="11"/>
        <color rgb="FF000000"/>
        <rFont val="宋体"/>
        <charset val="134"/>
      </rPr>
      <t>1.A method for constructing an ergonomics evaluation indicator system for community aging services based on Kano-Delphi-CFA: A case study in China -Advanced Engineering Informatics-published-2024-三作一区（学生一作）</t>
    </r>
    <r>
      <rPr>
        <sz val="11"/>
        <color rgb="FF00B050"/>
        <rFont val="宋体"/>
        <charset val="134"/>
      </rPr>
      <t xml:space="preserve">+50*0.2=10（按以上条件根据文件计算）
</t>
    </r>
  </si>
  <si>
    <t>248023</t>
  </si>
  <si>
    <t>肖松华</t>
  </si>
  <si>
    <r>
      <rPr>
        <sz val="11"/>
        <color rgb="FF000000"/>
        <rFont val="宋体"/>
        <charset val="134"/>
      </rPr>
      <t>1.《基于能量分布的自适应超小波变换在轴承故障诊断中的应用》-accepted-2025年3月-二作 +</t>
    </r>
    <r>
      <rPr>
        <sz val="11"/>
        <color theme="1"/>
        <rFont val="宋体"/>
        <charset val="134"/>
      </rPr>
      <t xml:space="preserve"> 8*0.4=3.2  </t>
    </r>
    <r>
      <rPr>
        <sz val="11"/>
        <color rgb="FFC00000"/>
        <rFont val="宋体"/>
        <charset val="134"/>
      </rPr>
      <t>+0（</t>
    </r>
    <r>
      <rPr>
        <sz val="11"/>
        <color indexed="10"/>
        <rFont val="宋体"/>
        <charset val="134"/>
      </rPr>
      <t>超出规定时间）</t>
    </r>
  </si>
  <si>
    <t>248024</t>
  </si>
  <si>
    <t>任俊</t>
  </si>
  <si>
    <t>248025</t>
  </si>
  <si>
    <t>王海春</t>
  </si>
  <si>
    <r>
      <rPr>
        <sz val="11"/>
        <color rgb="FF000000"/>
        <rFont val="宋体"/>
        <charset val="134"/>
      </rPr>
      <t>1.基于全波仿真和去嵌入测试相结合的ARM 芯片 PDN 阻抗提取方法（东南大学学报（自然科学版））-published-2024年9月-学生三作</t>
    </r>
    <r>
      <rPr>
        <sz val="11"/>
        <color rgb="FF92D050"/>
        <rFont val="宋体"/>
        <charset val="134"/>
      </rPr>
      <t>+</t>
    </r>
    <r>
      <rPr>
        <sz val="11"/>
        <color rgb="FF00B050"/>
        <rFont val="宋体"/>
        <charset val="134"/>
      </rPr>
      <t>8*0.2=1.6</t>
    </r>
  </si>
  <si>
    <r>
      <rPr>
        <sz val="11"/>
        <color rgb="FF000000"/>
        <rFont val="宋体"/>
        <charset val="134"/>
      </rPr>
      <t>1.Universal Design Device for Electromagnetic Shielding Performance Measurement of Multi-core, Quasi-coaxial, or Non-coaxial Shielded Cables-published-2024年8月9日-学生一作</t>
    </r>
    <r>
      <rPr>
        <sz val="11"/>
        <color rgb="FF00B050"/>
        <rFont val="宋体"/>
        <charset val="134"/>
      </rPr>
      <t>+6*0.8=4.8</t>
    </r>
  </si>
  <si>
    <r>
      <rPr>
        <sz val="11"/>
        <color rgb="FF000000"/>
        <rFont val="宋体"/>
        <charset val="134"/>
      </rPr>
      <t>1.一种大电流注入屏蔽线缆屏蔽性能时域测试装置及方法-CN118330349A-2024年07月12日-一作为老师，学生二作</t>
    </r>
    <r>
      <rPr>
        <sz val="11"/>
        <color indexed="10"/>
        <rFont val="宋体"/>
        <charset val="134"/>
      </rPr>
      <t>+5*0.8=4（属于申请发明专利）</t>
    </r>
  </si>
  <si>
    <r>
      <rPr>
        <sz val="11"/>
        <color rgb="FF000000"/>
        <rFont val="宋体"/>
        <charset val="134"/>
      </rPr>
      <t>1.一种大电流注入屏蔽线缆屏蔽性能时域测试装置及方法-CN118330349A-2024年07月12日-一作为老师，学生二作</t>
    </r>
    <r>
      <rPr>
        <sz val="11"/>
        <color rgb="FF00B050"/>
        <rFont val="宋体"/>
        <charset val="134"/>
      </rPr>
      <t>+2*0.8=1.6</t>
    </r>
  </si>
  <si>
    <t>248026</t>
  </si>
  <si>
    <t>徐陈</t>
  </si>
  <si>
    <t>248027</t>
  </si>
  <si>
    <t>叶延伟</t>
  </si>
  <si>
    <t>248028</t>
  </si>
  <si>
    <t>方睿祺</t>
  </si>
  <si>
    <r>
      <rPr>
        <sz val="11"/>
        <color rgb="FF000000"/>
        <rFont val="宋体"/>
        <charset val="134"/>
      </rPr>
      <t>A Vision-based Robust H Gain Scheduling Longitudinal and Lateral Following Controller for Autonomous Vehicles on Urban Curved Roads-IEEE TRANSACTIONS ON INTELLIGENT VEHICLE-published-20240509-学生一作一区</t>
    </r>
    <r>
      <rPr>
        <sz val="11"/>
        <color rgb="FF92D050"/>
        <rFont val="宋体"/>
        <charset val="134"/>
      </rPr>
      <t xml:space="preserve"> </t>
    </r>
    <r>
      <rPr>
        <sz val="11"/>
        <color rgb="FF00B050"/>
        <rFont val="宋体"/>
        <charset val="134"/>
      </rPr>
      <t>50*0.8=40</t>
    </r>
  </si>
  <si>
    <r>
      <rPr>
        <sz val="11"/>
        <color rgb="FF000000"/>
        <rFont val="宋体"/>
        <charset val="134"/>
      </rPr>
      <t>1.Safe-Enhanced Autonomous Driving Technology Using Conformal Prediction Results（最佳论文）-published-20240629-学生二作</t>
    </r>
    <r>
      <rPr>
        <sz val="11"/>
        <color indexed="10"/>
        <rFont val="宋体"/>
        <charset val="134"/>
      </rPr>
      <t xml:space="preserve"> (4+4)*2/5=3.2 （第一归属单位不是东南大学）</t>
    </r>
    <r>
      <rPr>
        <sz val="11"/>
        <color rgb="FF00B050"/>
        <rFont val="宋体"/>
        <charset val="134"/>
      </rPr>
      <t xml:space="preserve"> </t>
    </r>
    <r>
      <rPr>
        <sz val="11"/>
        <color rgb="FF92D050"/>
        <rFont val="宋体"/>
        <charset val="134"/>
      </rPr>
      <t xml:space="preserve"> </t>
    </r>
    <r>
      <rPr>
        <sz val="11"/>
        <color rgb="FF000000"/>
        <rFont val="宋体"/>
        <charset val="134"/>
      </rPr>
      <t xml:space="preserve">  2. A Path-Tracking Controller Design For Distributed Drive Electric Vehicles with All-Wheel Steering-published-20241025-学生三作 </t>
    </r>
    <r>
      <rPr>
        <sz val="11"/>
        <color rgb="FF00B050"/>
        <rFont val="宋体"/>
        <charset val="134"/>
      </rPr>
      <t>4*1/5=0.8</t>
    </r>
  </si>
  <si>
    <r>
      <rPr>
        <sz val="14"/>
        <color rgb="FF000000"/>
        <rFont val="宋体"/>
        <charset val="134"/>
      </rPr>
      <t>机械杯篮球赛冠军</t>
    </r>
    <r>
      <rPr>
        <sz val="14"/>
        <color indexed="50"/>
        <rFont val="宋体"/>
        <charset val="134"/>
      </rPr>
      <t>+6</t>
    </r>
  </si>
  <si>
    <t>248029</t>
  </si>
  <si>
    <t>白鑫</t>
  </si>
  <si>
    <r>
      <rPr>
        <sz val="11"/>
        <color rgb="FF000000"/>
        <rFont val="宋体"/>
        <charset val="134"/>
      </rPr>
      <t>1.基于驾驶人操纵稳定域的分布式驱动电动汽车多模态扭矩分配策略研究-机械工程学报-accepted-2024.07-学生一作（一级学会会刊）</t>
    </r>
    <r>
      <rPr>
        <sz val="11"/>
        <color rgb="FF92D050"/>
        <rFont val="宋体"/>
        <charset val="134"/>
      </rPr>
      <t>+16*4/5=12.8</t>
    </r>
    <r>
      <rPr>
        <sz val="11"/>
        <color indexed="10"/>
        <rFont val="宋体"/>
        <charset val="134"/>
      </rPr>
      <t>（未被检索到）</t>
    </r>
  </si>
  <si>
    <r>
      <rPr>
        <sz val="11"/>
        <color rgb="FF000000"/>
        <rFont val="宋体"/>
        <charset val="134"/>
      </rPr>
      <t>1.Multi-modes Torque Distribution Strategy Based on Maneuverable Stability Region for Distributed Drive Electric Vehicles-published-2024.06-学生一作</t>
    </r>
    <r>
      <rPr>
        <sz val="11"/>
        <color rgb="FF00B050"/>
        <rFont val="宋体"/>
        <charset val="134"/>
      </rPr>
      <t>+6*4/5=4.8</t>
    </r>
  </si>
  <si>
    <t>248030</t>
  </si>
  <si>
    <t>王晓宇</t>
  </si>
  <si>
    <t>248031</t>
  </si>
  <si>
    <t>卢雅俊</t>
  </si>
  <si>
    <t>248032</t>
  </si>
  <si>
    <t>吕秉华</t>
  </si>
  <si>
    <r>
      <rPr>
        <sz val="11"/>
        <color rgb="FF000000"/>
        <rFont val="宋体"/>
        <charset val="134"/>
      </rPr>
      <t>送料通道尺寸可调的搅拌摩擦增材制造工
具头及其尺寸调节方法（申请号：202411333956.3公布日：2025.01.10）一作为老师，学生二作</t>
    </r>
    <r>
      <rPr>
        <sz val="11"/>
        <color rgb="FF00B050"/>
        <rFont val="宋体"/>
        <charset val="134"/>
      </rPr>
      <t>+2*0.8=1.6</t>
    </r>
  </si>
  <si>
    <t>248033</t>
  </si>
  <si>
    <t>卢天翼</t>
  </si>
  <si>
    <r>
      <rPr>
        <sz val="11"/>
        <color rgb="FF000000"/>
        <rFont val="宋体"/>
        <charset val="134"/>
      </rPr>
      <t>《Self-powered chitosan/graphene oxide hydrogel band-aids with bioadhesion for promoting infected wounds healing》-International Journal of Biological Macromolecules-published-14 November 2024-一作二区（学生一作）</t>
    </r>
    <r>
      <rPr>
        <sz val="11"/>
        <color rgb="FF00B050"/>
        <rFont val="宋体"/>
        <charset val="134"/>
      </rPr>
      <t>+40*0.8=32</t>
    </r>
  </si>
  <si>
    <r>
      <rPr>
        <sz val="11"/>
        <color rgb="FF000000"/>
        <rFont val="宋体"/>
        <charset val="134"/>
      </rPr>
      <t>“巨鲨杯”第五届江苏省大学生生物医学工程创新设计竞赛 三等奖</t>
    </r>
    <r>
      <rPr>
        <sz val="11"/>
        <color indexed="10"/>
        <rFont val="宋体"/>
        <charset val="134"/>
      </rPr>
      <t>+2 +0（不在认定列表内，可作素质分）</t>
    </r>
  </si>
  <si>
    <r>
      <rPr>
        <sz val="11"/>
        <color rgb="FF000000"/>
        <rFont val="宋体"/>
        <charset val="134"/>
      </rPr>
      <t>机械工程学院研究生会体育部干事</t>
    </r>
    <r>
      <rPr>
        <sz val="11"/>
        <color rgb="FF00B050"/>
        <rFont val="宋体"/>
        <charset val="134"/>
      </rPr>
      <t>+5</t>
    </r>
    <r>
      <rPr>
        <sz val="11"/>
        <color rgb="FF000000"/>
        <rFont val="宋体"/>
        <charset val="134"/>
      </rPr>
      <t>，校运会研究生男子4×100 第四名</t>
    </r>
    <r>
      <rPr>
        <sz val="11"/>
        <color rgb="FF00B050"/>
        <rFont val="宋体"/>
        <charset val="134"/>
      </rPr>
      <t>+6</t>
    </r>
    <r>
      <rPr>
        <sz val="11"/>
        <color rgb="FF000000"/>
        <rFont val="宋体"/>
        <charset val="134"/>
      </rPr>
      <t>，东南大学研究生足球联赛 殿军</t>
    </r>
    <r>
      <rPr>
        <sz val="11"/>
        <color rgb="FF00B050"/>
        <rFont val="宋体"/>
        <charset val="134"/>
      </rPr>
      <t>+3</t>
    </r>
    <r>
      <rPr>
        <sz val="11"/>
        <color rgb="FF92D050"/>
        <rFont val="宋体"/>
        <charset val="134"/>
      </rPr>
      <t xml:space="preserve"> </t>
    </r>
    <r>
      <rPr>
        <sz val="11"/>
        <color rgb="FF000000"/>
        <rFont val="宋体"/>
        <charset val="134"/>
      </rPr>
      <t>，机械杯足球比赛 第三名 队长</t>
    </r>
    <r>
      <rPr>
        <sz val="11"/>
        <color rgb="FF00B050"/>
        <rFont val="宋体"/>
        <charset val="134"/>
      </rPr>
      <t>+3</t>
    </r>
    <r>
      <rPr>
        <sz val="11"/>
        <color theme="1"/>
        <rFont val="宋体"/>
        <charset val="134"/>
      </rPr>
      <t xml:space="preserve">“巨鲨杯”第五届江苏省大学生生物医学工程创新设计竞赛 三等奖 </t>
    </r>
    <r>
      <rPr>
        <sz val="11"/>
        <color rgb="FF00B050"/>
        <rFont val="宋体"/>
        <charset val="134"/>
      </rPr>
      <t>+ 7(算省级活动）</t>
    </r>
  </si>
  <si>
    <t>248034</t>
  </si>
  <si>
    <t>彭冲</t>
  </si>
  <si>
    <t>248035</t>
  </si>
  <si>
    <t>黄炜驰</t>
  </si>
  <si>
    <r>
      <rPr>
        <sz val="11"/>
        <color rgb="FF000000"/>
        <rFont val="宋体"/>
        <charset val="134"/>
      </rPr>
      <t>1.Enhancing safety in conditionally automated driving: Can more takeover request visual information make a difference in hazard scenarios with varied hazard visibility?-Accident Analysis and Prevention-published-2024年9月-中科院一区/学生一作</t>
    </r>
    <r>
      <rPr>
        <sz val="11"/>
        <color rgb="FF00B050"/>
        <rFont val="宋体"/>
        <charset val="134"/>
      </rPr>
      <t>+50*0.8=40</t>
    </r>
    <r>
      <rPr>
        <sz val="11"/>
        <color rgb="FF000000"/>
        <rFont val="宋体"/>
        <charset val="134"/>
      </rPr>
      <t xml:space="preserve">
2.Design recommendations for voluntary blink interactions based on pressure sensors-Advanced Engineering Informatics-published-2024年8月-中科院一区/学生二作</t>
    </r>
    <r>
      <rPr>
        <sz val="11"/>
        <color rgb="FF00B050"/>
        <rFont val="宋体"/>
        <charset val="134"/>
      </rPr>
      <t>+50*0.4=20</t>
    </r>
  </si>
  <si>
    <r>
      <rPr>
        <sz val="11"/>
        <color rgb="FF000000"/>
        <rFont val="宋体"/>
        <charset val="134"/>
      </rPr>
      <t>1.Does Increasing Takeover Time Budget Improve Driver Takeover Performance in Different Hazard Visibility Scenarios?-published-2024年12月-EI检索/学生二作</t>
    </r>
    <r>
      <rPr>
        <sz val="11"/>
        <color rgb="FF00B050"/>
        <rFont val="宋体"/>
        <charset val="134"/>
      </rPr>
      <t>+4*0.4=1.6</t>
    </r>
  </si>
  <si>
    <r>
      <rPr>
        <sz val="11"/>
        <color rgb="FF000000"/>
        <rFont val="宋体"/>
        <charset val="134"/>
      </rPr>
      <t>1.基于平滑追踪的混合数字纸的文本标绘系统及标绘方法-CN119045660A-2024.11.29-老师一作学生三作</t>
    </r>
    <r>
      <rPr>
        <sz val="11"/>
        <color rgb="FF00B050"/>
        <rFont val="宋体"/>
        <charset val="134"/>
      </rPr>
      <t>+2*0.4=0.8</t>
    </r>
  </si>
  <si>
    <t>248036</t>
  </si>
  <si>
    <t>王康</t>
  </si>
  <si>
    <t>248037</t>
  </si>
  <si>
    <t>柳智超</t>
  </si>
  <si>
    <r>
      <rPr>
        <sz val="11"/>
        <color rgb="FF000000"/>
        <rFont val="宋体"/>
        <charset val="134"/>
      </rPr>
      <t xml:space="preserve">SVM-LO: An Accurate, Robust,Real-time LiDAR Odometry with Segmentation Voxel Map for Autonomous Vehicles（ITSC，EI检索，国际顶级会议）-published
-2024.09-学生三作
+6*0.2=1.2  </t>
    </r>
    <r>
      <rPr>
        <sz val="11"/>
        <color indexed="10"/>
        <rFont val="宋体"/>
        <charset val="134"/>
      </rPr>
      <t>+0（非三作，排第四名）</t>
    </r>
  </si>
  <si>
    <r>
      <rPr>
        <sz val="11"/>
        <color rgb="FF000000"/>
        <rFont val="宋体"/>
        <charset val="134"/>
      </rPr>
      <t xml:space="preserve">1.一种基于激光与视觉融合的高空大范围真实场景重建方法-CN202410836709.9-2024.09.13-学生二作 </t>
    </r>
    <r>
      <rPr>
        <sz val="11"/>
        <rFont val="宋体"/>
        <charset val="134"/>
      </rPr>
      <t xml:space="preserve">+2*0.4=0.8 </t>
    </r>
    <r>
      <rPr>
        <sz val="11"/>
        <color rgb="FFC00000"/>
        <rFont val="宋体"/>
        <charset val="134"/>
      </rPr>
      <t xml:space="preserve"> +0（排名第四不加分）</t>
    </r>
    <r>
      <rPr>
        <sz val="11"/>
        <color rgb="FF000000"/>
        <rFont val="宋体"/>
        <charset val="134"/>
      </rPr>
      <t xml:space="preserve">
2.一种基于自适应体素分割地图的激光里程计-CN202410836705.0-2024.06.26-学生二作
+2*4=0.8 </t>
    </r>
    <r>
      <rPr>
        <sz val="11"/>
        <color indexed="10"/>
        <rFont val="宋体"/>
        <charset val="134"/>
      </rPr>
      <t xml:space="preserve">  +0（排名第四不加分）</t>
    </r>
  </si>
  <si>
    <r>
      <rPr>
        <sz val="11"/>
        <color rgb="FF000000"/>
        <rFont val="宋体"/>
        <charset val="134"/>
      </rPr>
      <t>2024年机械杯篮球赛第一名，个人，</t>
    </r>
    <r>
      <rPr>
        <sz val="11"/>
        <color rgb="FF92D050"/>
        <rFont val="宋体"/>
        <charset val="134"/>
      </rPr>
      <t>+6</t>
    </r>
  </si>
  <si>
    <t>248038</t>
  </si>
  <si>
    <t>郭啸</t>
  </si>
  <si>
    <r>
      <rPr>
        <sz val="11"/>
        <color rgb="FF000000"/>
        <rFont val="宋体"/>
        <charset val="134"/>
      </rPr>
      <t>1.一种声学相位全息成像方法-2025100227263-2025.01.07-二作（导师一作）</t>
    </r>
    <r>
      <rPr>
        <sz val="11"/>
        <color theme="1"/>
        <rFont val="宋体"/>
        <charset val="134"/>
      </rPr>
      <t xml:space="preserve">+2*0.8=1.6 </t>
    </r>
    <r>
      <rPr>
        <sz val="11"/>
        <color indexed="10"/>
        <rFont val="宋体"/>
        <charset val="134"/>
      </rPr>
      <t xml:space="preserve"> +0（</t>
    </r>
    <r>
      <rPr>
        <sz val="11"/>
        <color indexed="10"/>
        <rFont val="宋体"/>
        <charset val="134"/>
      </rPr>
      <t>未查询到相关专利）</t>
    </r>
    <r>
      <rPr>
        <sz val="11"/>
        <color rgb="FF000000"/>
        <rFont val="宋体"/>
        <charset val="134"/>
      </rPr>
      <t xml:space="preserve">
2.：一种基于声学超材料的相位全息成像装置及设计方法-202510022730X--2025.01.07-二作（导师 一作）</t>
    </r>
    <r>
      <rPr>
        <sz val="11"/>
        <color theme="1"/>
        <rFont val="宋体"/>
        <charset val="134"/>
      </rPr>
      <t xml:space="preserve">+2*0.8=1.6 </t>
    </r>
    <r>
      <rPr>
        <sz val="11"/>
        <color indexed="10"/>
        <rFont val="宋体"/>
        <charset val="134"/>
      </rPr>
      <t xml:space="preserve"> +0（未查询到相关专利）</t>
    </r>
  </si>
  <si>
    <r>
      <rPr>
        <sz val="11"/>
        <color rgb="FF000000"/>
        <rFont val="宋体"/>
        <charset val="134"/>
      </rPr>
      <t>参加国家留学基金管理委员会主办的第十六届国际研究生奖学金说明会，2024.11，</t>
    </r>
    <r>
      <rPr>
        <sz val="11"/>
        <color rgb="FF00B050"/>
        <rFont val="宋体"/>
        <charset val="134"/>
      </rPr>
      <t>+20</t>
    </r>
  </si>
  <si>
    <t>248039</t>
  </si>
  <si>
    <t>韩己臣</t>
  </si>
  <si>
    <r>
      <rPr>
        <sz val="11"/>
        <color rgb="FF000000"/>
        <rFont val="宋体"/>
        <charset val="134"/>
      </rPr>
      <t>1.Hierarchical Intention Recognition Framework in Intelligent Human</t>
    </r>
    <r>
      <rPr>
        <sz val="11"/>
        <color indexed="8"/>
        <rFont val="Tahoma"/>
        <charset val="134"/>
      </rPr>
      <t>‒</t>
    </r>
    <r>
      <rPr>
        <sz val="11"/>
        <color rgb="FF000000"/>
        <rFont val="宋体"/>
        <charset val="134"/>
      </rPr>
      <t>Computer Interactions for Helicopter and Drone Collaborative Wildfire Rescue Missions-Engineering Applications of Artificial Intelligence-published-2025.1.7接受-3作1区（学生3作）</t>
    </r>
    <r>
      <rPr>
        <sz val="11"/>
        <color rgb="FF00B050"/>
        <rFont val="宋体"/>
        <charset val="134"/>
      </rPr>
      <t>+50*1/5=10</t>
    </r>
  </si>
  <si>
    <r>
      <rPr>
        <sz val="11"/>
        <color rgb="FF000000"/>
        <rFont val="宋体"/>
        <charset val="134"/>
      </rPr>
      <t>混合现实环境下的深度感知实验平台及其实验方法-ZL 2021 1 1200398.X-2024年05月07日-2作（老师一作）</t>
    </r>
    <r>
      <rPr>
        <sz val="11"/>
        <color rgb="FF00B050"/>
        <rFont val="宋体"/>
        <charset val="134"/>
      </rPr>
      <t>+5*0.8=4</t>
    </r>
  </si>
  <si>
    <t>248040</t>
  </si>
  <si>
    <t>闫鹏飞</t>
  </si>
  <si>
    <r>
      <rPr>
        <sz val="11"/>
        <color rgb="FF000000"/>
        <rFont val="宋体"/>
        <charset val="134"/>
      </rPr>
      <t>1、机械杯篮球赛季军，队员，</t>
    </r>
    <r>
      <rPr>
        <sz val="11"/>
        <color rgb="FF92D050"/>
        <rFont val="宋体"/>
        <charset val="134"/>
      </rPr>
      <t xml:space="preserve">+2 </t>
    </r>
    <r>
      <rPr>
        <sz val="11"/>
        <color rgb="FFC00000"/>
        <rFont val="宋体"/>
        <charset val="134"/>
      </rPr>
      <t>+0（超出规定时间）</t>
    </r>
  </si>
  <si>
    <t>248041</t>
  </si>
  <si>
    <t>安宣谕</t>
  </si>
  <si>
    <r>
      <rPr>
        <sz val="11"/>
        <color rgb="FF000000"/>
        <rFont val="宋体"/>
        <charset val="134"/>
      </rPr>
      <t>获得机器人学国家重点实验室基金课题</t>
    </r>
    <r>
      <rPr>
        <sz val="11"/>
        <color rgb="FF00B050"/>
        <rFont val="宋体"/>
        <charset val="134"/>
      </rPr>
      <t xml:space="preserve"> +10</t>
    </r>
  </si>
  <si>
    <r>
      <rPr>
        <sz val="11"/>
        <color rgb="FF000000"/>
        <rFont val="宋体"/>
        <charset val="134"/>
      </rPr>
      <t xml:space="preserve">1.Precise control of magnetic soft microrobot in flowing environment-Sensors and Actuators A: Physical-published-2024/04-学生三作SCI三区 </t>
    </r>
    <r>
      <rPr>
        <sz val="11"/>
        <color rgb="FFFF0000"/>
        <rFont val="宋体"/>
        <charset val="134"/>
      </rPr>
      <t xml:space="preserve">+20*0.2=4   +0（2024.02.17不在规定时间）
</t>
    </r>
    <r>
      <rPr>
        <sz val="11"/>
        <color rgb="FF000000"/>
        <rFont val="宋体"/>
        <charset val="134"/>
      </rPr>
      <t>2.Model-Free Control of Magnetic Microrobotic Swarm for On-Demand Pattern Spreading-IEEE Robotics and Automation Letters-published-2024/04-一作SCI二区</t>
    </r>
    <r>
      <rPr>
        <sz val="11"/>
        <color rgb="FF00B050"/>
        <rFont val="宋体"/>
        <charset val="134"/>
      </rPr>
      <t xml:space="preserve"> + 40*1.5/2=30</t>
    </r>
  </si>
  <si>
    <t>248042</t>
  </si>
  <si>
    <t>薛志成</t>
  </si>
  <si>
    <r>
      <rPr>
        <sz val="11"/>
        <color rgb="FF000000"/>
        <rFont val="宋体"/>
        <charset val="134"/>
      </rPr>
      <t>Terminal Response Estimation of Non-Uniform Two-Conductor Transmission Line by Uniform Plane Wave Illumination Based on S-Parameters Measurement（accepted-IEICE Transactions on Communications期刊）一作四区</t>
    </r>
    <r>
      <rPr>
        <sz val="11"/>
        <color rgb="FF00B050"/>
        <rFont val="宋体"/>
        <charset val="134"/>
      </rPr>
      <t>+20*0.8=16</t>
    </r>
    <r>
      <rPr>
        <sz val="11"/>
        <color rgb="FF000000"/>
        <rFont val="宋体"/>
        <charset val="134"/>
      </rPr>
      <t xml:space="preserve">
Research on damage effects of pHEMT low noise amplifiers under HPM injection（accepted-ELEX期刊）二作四区</t>
    </r>
    <r>
      <rPr>
        <sz val="11"/>
        <color rgb="FF00B050"/>
        <rFont val="宋体"/>
        <charset val="134"/>
      </rPr>
      <t>+20*0.4=8</t>
    </r>
    <r>
      <rPr>
        <sz val="11"/>
        <color rgb="FF000000"/>
        <rFont val="宋体"/>
        <charset val="134"/>
      </rPr>
      <t xml:space="preserve">
Investigation of Equivalent Radiated Emissions of Photovoltaic Power Line Communications through Scaled Model（accepted-IEICE Transactions on Electronics）三作四区</t>
    </r>
    <r>
      <rPr>
        <sz val="11"/>
        <color rgb="FF00B050"/>
        <rFont val="宋体"/>
        <charset val="134"/>
      </rPr>
      <t>+20*0.2=4</t>
    </r>
    <r>
      <rPr>
        <sz val="11"/>
        <color rgb="FF000000"/>
        <rFont val="宋体"/>
        <charset val="134"/>
      </rPr>
      <t xml:space="preserve">
</t>
    </r>
  </si>
  <si>
    <r>
      <rPr>
        <sz val="11"/>
        <color rgb="FF000000"/>
        <rFont val="宋体"/>
        <charset val="134"/>
      </rPr>
      <t>A Tunable Ultra-Broadband Energy Selective Surface Design（accepted-ITNEC会议-EI收录-三作）</t>
    </r>
    <r>
      <rPr>
        <sz val="11"/>
        <color rgb="FF00B050"/>
        <rFont val="宋体"/>
        <charset val="134"/>
      </rPr>
      <t>+4*0.2=0.8</t>
    </r>
  </si>
  <si>
    <r>
      <rPr>
        <sz val="11"/>
        <color rgb="FF000000"/>
        <rFont val="宋体"/>
        <charset val="134"/>
      </rPr>
      <t>机械杯比赛项目获得第一名，</t>
    </r>
    <r>
      <rPr>
        <sz val="11"/>
        <color rgb="FF92D050"/>
        <rFont val="宋体"/>
        <charset val="134"/>
      </rPr>
      <t>+6分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</si>
</sst>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b/>
      <sz val="11"/>
      <color indexed="8"/>
      <name val="宋体"/>
      <charset val="134"/>
    </font>
    <font>
      <sz val="11"/>
      <color indexed="8"/>
      <name val="宋体"/>
      <charset val="134"/>
    </font>
    <font>
      <sz val="11"/>
      <color rgb="FF00B050"/>
      <name val="宋体"/>
      <charset val="134"/>
    </font>
    <font>
      <sz val="11"/>
      <color theme="1"/>
      <name val="宋体"/>
      <charset val="134"/>
    </font>
    <font>
      <sz val="11"/>
      <color rgb="FF92D050"/>
      <name val="宋体"/>
      <charset val="134"/>
    </font>
    <font>
      <sz val="11"/>
      <color rgb="FFC00000"/>
      <name val="宋体"/>
      <charset val="134"/>
    </font>
    <font>
      <sz val="11"/>
      <color rgb="FF000000"/>
      <name val="宋体"/>
      <charset val="134"/>
    </font>
    <font>
      <sz val="16"/>
      <color rgb="FF000000"/>
      <name val="宋体"/>
      <charset val="134"/>
    </font>
    <font>
      <sz val="14"/>
      <color rgb="FF000000"/>
      <name val="宋体"/>
      <charset val="134"/>
    </font>
    <font>
      <sz val="11"/>
      <color rgb="FF1FB714"/>
      <name val="宋体"/>
      <charset val="134"/>
    </font>
    <font>
      <sz val="11"/>
      <color rgb="FFDD0806"/>
      <name val="宋体"/>
      <charset val="134"/>
    </font>
    <font>
      <sz val="11"/>
      <color rgb="FF00B050"/>
      <name val="Open Sans"/>
      <charset val="0"/>
    </font>
    <font>
      <sz val="11"/>
      <color rgb="FFFF0000"/>
      <name val="宋体"/>
      <charset val="134"/>
    </font>
    <font>
      <sz val="11"/>
      <color rgb="FF000000"/>
      <name val="Times New Roman"/>
      <charset val="0"/>
    </font>
    <font>
      <sz val="11"/>
      <name val="宋体"/>
      <charset val="134"/>
    </font>
    <font>
      <b/>
      <sz val="11"/>
      <color rgb="FF000000"/>
      <name val="宋体"/>
      <charset val="134"/>
    </font>
    <font>
      <b/>
      <sz val="11"/>
      <name val="宋体"/>
      <charset val="134"/>
    </font>
    <font>
      <sz val="12"/>
      <color rgb="FF000000"/>
      <name val="Times New Roman"/>
      <charset val="0"/>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339966"/>
      <name val="宋体"/>
      <charset val="134"/>
    </font>
    <font>
      <sz val="11"/>
      <color indexed="10"/>
      <name val="宋体"/>
      <charset val="134"/>
    </font>
    <font>
      <sz val="11"/>
      <color indexed="11"/>
      <name val="宋体"/>
      <charset val="134"/>
    </font>
    <font>
      <sz val="12"/>
      <color rgb="FF000000"/>
      <name val="Arial"/>
      <charset val="0"/>
    </font>
    <font>
      <sz val="12"/>
      <color rgb="FF339966"/>
      <name val="宋体"/>
      <charset val="134"/>
    </font>
    <font>
      <sz val="12"/>
      <color rgb="FF00ABEA"/>
      <name val="Times New Roman"/>
      <charset val="0"/>
    </font>
    <font>
      <i/>
      <sz val="12"/>
      <color rgb="FF000000"/>
      <name val="Times New Roman"/>
      <charset val="0"/>
    </font>
    <font>
      <sz val="12"/>
      <color rgb="FF339966"/>
      <name val="Times New Roman"/>
      <charset val="0"/>
    </font>
    <font>
      <sz val="14"/>
      <color indexed="50"/>
      <name val="宋体"/>
      <charset val="134"/>
    </font>
    <font>
      <sz val="11"/>
      <color rgb="FF00FF00"/>
      <name val="宋体"/>
      <charset val="134"/>
    </font>
    <font>
      <sz val="11"/>
      <color indexed="11"/>
      <name val="Times New Roman"/>
      <charset val="0"/>
    </font>
    <font>
      <sz val="11"/>
      <color rgb="FFFF6600"/>
      <name val="宋体"/>
      <charset val="134"/>
    </font>
    <font>
      <sz val="11"/>
      <color rgb="FF008080"/>
      <name val="宋体"/>
      <charset val="134"/>
    </font>
    <font>
      <b/>
      <sz val="11"/>
      <color rgb="FFDD0806"/>
      <name val="宋体"/>
      <charset val="134"/>
    </font>
    <font>
      <sz val="11"/>
      <color rgb="FF000000"/>
      <name val="Calibri"/>
      <charset val="134"/>
    </font>
    <font>
      <b/>
      <sz val="11"/>
      <color indexed="10"/>
      <name val="宋体"/>
      <charset val="134"/>
    </font>
    <font>
      <sz val="11"/>
      <color indexed="8"/>
      <name val="Arial"/>
      <charset val="0"/>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 applyNumberFormat="0" applyFill="0" applyAlignment="0" applyProtection="0">
      <alignment vertical="center"/>
    </xf>
    <xf numFmtId="0" fontId="26" fillId="0" borderId="2" applyNumberFormat="0" applyFill="0" applyAlignment="0" applyProtection="0">
      <alignment vertical="center"/>
    </xf>
    <xf numFmtId="0" fontId="27" fillId="0" borderId="3" applyNumberFormat="0" applyFill="0" applyAlignment="0" applyProtection="0">
      <alignment vertical="center"/>
    </xf>
    <xf numFmtId="0" fontId="27" fillId="0" borderId="0" applyNumberFormat="0" applyFill="0" applyBorder="0" applyAlignment="0" applyProtection="0">
      <alignment vertical="center"/>
    </xf>
    <xf numFmtId="0" fontId="28" fillId="3" borderId="4" applyNumberFormat="0" applyAlignment="0" applyProtection="0">
      <alignment vertical="center"/>
    </xf>
    <xf numFmtId="0" fontId="29" fillId="4" borderId="5" applyNumberFormat="0" applyAlignment="0" applyProtection="0">
      <alignment vertical="center"/>
    </xf>
    <xf numFmtId="0" fontId="30" fillId="4" borderId="4" applyNumberFormat="0" applyAlignment="0" applyProtection="0">
      <alignment vertical="center"/>
    </xf>
    <xf numFmtId="0" fontId="31" fillId="5" borderId="6" applyNumberFormat="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2" fillId="0" borderId="0">
      <alignment vertical="center"/>
    </xf>
  </cellStyleXfs>
  <cellXfs count="4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Alignment="1">
      <alignment horizontal="center" vertical="center" wrapText="1"/>
    </xf>
    <xf numFmtId="0" fontId="3" fillId="0" borderId="0" xfId="0" applyFont="1" applyFill="1" applyBorder="1" applyAlignment="1">
      <alignment horizontal="center" vertical="center" wrapText="1"/>
    </xf>
    <xf numFmtId="0" fontId="2" fillId="0" borderId="0" xfId="49" applyFont="1" applyAlignment="1">
      <alignment horizontal="center" vertical="center"/>
    </xf>
    <xf numFmtId="0" fontId="3" fillId="0" borderId="0" xfId="49" applyFont="1" applyAlignment="1">
      <alignment horizontal="center" vertical="center"/>
    </xf>
    <xf numFmtId="0" fontId="5" fillId="0" borderId="0" xfId="0" applyFont="1" applyFill="1" applyBorder="1" applyAlignment="1">
      <alignment horizontal="center" vertical="center"/>
    </xf>
    <xf numFmtId="0" fontId="5" fillId="0" borderId="0" xfId="49" applyFont="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49" applyFont="1" applyAlignment="1">
      <alignment horizontal="center" vertical="center" wrapText="1"/>
    </xf>
    <xf numFmtId="0" fontId="9" fillId="0" borderId="0" xfId="0" applyFont="1" applyFill="1" applyBorder="1" applyAlignment="1">
      <alignment horizontal="justify"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49" fontId="2" fillId="0" borderId="0" xfId="0" applyNumberFormat="1"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K10" sqref="K10"/>
    </sheetView>
  </sheetViews>
  <sheetFormatPr defaultColWidth="20.6333333333333" defaultRowHeight="13.5"/>
  <cols>
    <col min="1" max="1" width="4.81666666666667" customWidth="1"/>
    <col min="2" max="2" width="10.5416666666667" customWidth="1"/>
    <col min="3" max="4" width="7.54166666666667" customWidth="1"/>
    <col min="5" max="7" width="6.90833333333333" customWidth="1"/>
    <col min="8" max="8" width="4.81666666666667" customWidth="1"/>
    <col min="9" max="9" width="58.4583333333333" customWidth="1"/>
    <col min="10" max="10" width="60.275" customWidth="1"/>
    <col min="11" max="11" width="29.4583333333333" customWidth="1"/>
    <col min="12" max="12" width="22.6333333333333" customWidth="1"/>
    <col min="13" max="13" width="8.63333333333333" customWidth="1"/>
    <col min="14" max="14" width="29.4583333333333" customWidth="1"/>
    <col min="15" max="15" width="16.6333333333333" customWidth="1"/>
    <col min="16" max="16" width="15.6333333333333" customWidth="1"/>
    <col min="17" max="17" width="8.63333333333333" customWidth="1"/>
  </cols>
  <sheetData>
    <row r="1" ht="40.5" spans="1:17">
      <c r="A1" s="37" t="s">
        <v>0</v>
      </c>
      <c r="B1" s="37" t="s">
        <v>1</v>
      </c>
      <c r="C1" s="37" t="s">
        <v>2</v>
      </c>
      <c r="D1" s="37" t="s">
        <v>3</v>
      </c>
      <c r="E1" s="38" t="s">
        <v>4</v>
      </c>
      <c r="F1" s="37" t="s">
        <v>5</v>
      </c>
      <c r="G1" s="37" t="s">
        <v>6</v>
      </c>
      <c r="H1" s="37" t="s">
        <v>7</v>
      </c>
      <c r="I1" s="37" t="s">
        <v>8</v>
      </c>
      <c r="J1" s="37" t="s">
        <v>9</v>
      </c>
      <c r="K1" s="37" t="s">
        <v>10</v>
      </c>
      <c r="L1" s="37" t="s">
        <v>11</v>
      </c>
      <c r="M1" s="37" t="s">
        <v>12</v>
      </c>
      <c r="N1" s="37" t="s">
        <v>13</v>
      </c>
      <c r="O1" s="37" t="s">
        <v>14</v>
      </c>
      <c r="P1" s="37" t="s">
        <v>15</v>
      </c>
      <c r="Q1" s="2"/>
    </row>
    <row r="2" ht="54" spans="1:17">
      <c r="A2" s="2" t="s">
        <v>16</v>
      </c>
      <c r="B2" s="3"/>
      <c r="C2" s="3"/>
      <c r="D2" s="3"/>
      <c r="E2" s="39"/>
      <c r="F2" s="3"/>
      <c r="G2" s="3"/>
      <c r="H2" s="3"/>
      <c r="I2" s="18" t="s">
        <v>17</v>
      </c>
      <c r="J2" s="3" t="s">
        <v>18</v>
      </c>
      <c r="K2" s="18" t="s">
        <v>19</v>
      </c>
      <c r="L2" s="3" t="s">
        <v>20</v>
      </c>
      <c r="M2" s="3" t="s">
        <v>20</v>
      </c>
      <c r="N2" s="18" t="s">
        <v>21</v>
      </c>
      <c r="O2" s="18" t="s">
        <v>22</v>
      </c>
      <c r="P2" s="3" t="s">
        <v>23</v>
      </c>
      <c r="Q2" s="3"/>
    </row>
    <row r="3" ht="67.5" spans="1:17">
      <c r="A3" s="2"/>
      <c r="B3" s="3"/>
      <c r="C3" s="3"/>
      <c r="D3" s="3"/>
      <c r="E3" s="39"/>
      <c r="F3" s="3"/>
      <c r="G3" s="3"/>
      <c r="H3" s="3"/>
      <c r="I3" s="19" t="s">
        <v>24</v>
      </c>
      <c r="J3" s="2"/>
      <c r="K3" s="2"/>
      <c r="L3" s="3"/>
      <c r="M3" s="3"/>
      <c r="N3" s="3"/>
      <c r="O3" s="3"/>
      <c r="P3" s="3" t="s">
        <v>25</v>
      </c>
      <c r="Q3" s="3"/>
    </row>
    <row r="4" spans="1:17">
      <c r="A4" s="4">
        <v>1</v>
      </c>
      <c r="B4" s="4">
        <v>228082</v>
      </c>
      <c r="C4" s="4" t="s">
        <v>26</v>
      </c>
      <c r="D4" s="4" t="s">
        <v>27</v>
      </c>
      <c r="E4" s="5">
        <v>80.5</v>
      </c>
      <c r="F4" s="4">
        <v>0</v>
      </c>
      <c r="G4" s="4">
        <v>0</v>
      </c>
      <c r="H4" s="4"/>
      <c r="I4" s="17"/>
      <c r="J4" s="17"/>
      <c r="K4" s="17"/>
      <c r="L4" s="18"/>
      <c r="M4" s="18"/>
      <c r="N4" s="17"/>
      <c r="O4" s="17"/>
      <c r="P4" s="4"/>
      <c r="Q4" s="4"/>
    </row>
    <row r="5" spans="1:17">
      <c r="A5" s="4">
        <v>2</v>
      </c>
      <c r="B5" s="4">
        <v>228061</v>
      </c>
      <c r="C5" s="4" t="s">
        <v>28</v>
      </c>
      <c r="D5" s="4" t="s">
        <v>27</v>
      </c>
      <c r="E5" s="5">
        <v>78.08</v>
      </c>
      <c r="F5" s="4">
        <v>0</v>
      </c>
      <c r="G5" s="4">
        <v>0</v>
      </c>
      <c r="H5" s="4"/>
      <c r="I5" s="17"/>
      <c r="J5" s="17"/>
      <c r="K5" s="17"/>
      <c r="L5" s="18"/>
      <c r="M5" s="18"/>
      <c r="N5" s="17"/>
      <c r="O5" s="17"/>
      <c r="P5" s="4"/>
      <c r="Q5" s="4"/>
    </row>
    <row r="6" spans="1:17">
      <c r="A6" s="4">
        <v>3</v>
      </c>
      <c r="B6" s="4">
        <v>228055</v>
      </c>
      <c r="C6" s="4" t="s">
        <v>29</v>
      </c>
      <c r="D6" s="4" t="s">
        <v>27</v>
      </c>
      <c r="E6" s="5">
        <v>78.6</v>
      </c>
      <c r="F6" s="4">
        <v>0</v>
      </c>
      <c r="G6" s="4">
        <v>0</v>
      </c>
      <c r="H6" s="4"/>
      <c r="I6" s="17"/>
      <c r="J6" s="17"/>
      <c r="K6" s="17"/>
      <c r="L6" s="18"/>
      <c r="M6" s="18"/>
      <c r="N6" s="17"/>
      <c r="O6" s="17"/>
      <c r="P6" s="4"/>
      <c r="Q6" s="4"/>
    </row>
    <row r="7" spans="1:17">
      <c r="A7" s="4">
        <v>4</v>
      </c>
      <c r="B7" s="4">
        <v>228054</v>
      </c>
      <c r="C7" s="4" t="s">
        <v>30</v>
      </c>
      <c r="D7" s="4" t="s">
        <v>27</v>
      </c>
      <c r="E7" s="5">
        <v>79.7</v>
      </c>
      <c r="F7" s="4">
        <v>0</v>
      </c>
      <c r="G7" s="4">
        <v>0</v>
      </c>
      <c r="H7" s="4"/>
      <c r="I7" s="4"/>
      <c r="J7" s="4"/>
      <c r="K7" s="4"/>
      <c r="L7" s="4"/>
      <c r="M7" s="4"/>
      <c r="N7" s="4"/>
      <c r="O7" s="4"/>
      <c r="P7" s="4"/>
      <c r="Q7" s="4"/>
    </row>
    <row r="8" spans="1:17">
      <c r="A8" s="4">
        <v>5</v>
      </c>
      <c r="B8" s="4">
        <v>228050</v>
      </c>
      <c r="C8" s="4" t="s">
        <v>31</v>
      </c>
      <c r="D8" s="4" t="s">
        <v>27</v>
      </c>
      <c r="E8" s="5">
        <v>79.4</v>
      </c>
      <c r="F8" s="4">
        <v>0</v>
      </c>
      <c r="G8" s="4">
        <v>0</v>
      </c>
      <c r="H8" s="4"/>
      <c r="I8" s="17"/>
      <c r="J8" s="17"/>
      <c r="K8" s="17"/>
      <c r="L8" s="18"/>
      <c r="M8" s="18"/>
      <c r="N8" s="17"/>
      <c r="O8" s="17"/>
      <c r="P8" s="4"/>
      <c r="Q8" s="4"/>
    </row>
    <row r="9" spans="1:17">
      <c r="A9" s="4">
        <v>6</v>
      </c>
      <c r="B9" s="4">
        <v>228046</v>
      </c>
      <c r="C9" s="4" t="s">
        <v>32</v>
      </c>
      <c r="D9" s="4" t="s">
        <v>27</v>
      </c>
      <c r="E9" s="5">
        <v>81.1</v>
      </c>
      <c r="F9" s="4">
        <v>0</v>
      </c>
      <c r="G9" s="4">
        <v>0</v>
      </c>
      <c r="H9" s="4"/>
      <c r="I9" s="17"/>
      <c r="J9" s="17"/>
      <c r="K9" s="17"/>
      <c r="L9" s="18"/>
      <c r="M9" s="18"/>
      <c r="N9" s="17"/>
      <c r="O9" s="17"/>
      <c r="P9" s="4"/>
      <c r="Q9" s="4"/>
    </row>
    <row r="10" ht="78.75" spans="1:17">
      <c r="A10" s="4">
        <v>7</v>
      </c>
      <c r="B10" s="4">
        <v>228083</v>
      </c>
      <c r="C10" s="4" t="s">
        <v>33</v>
      </c>
      <c r="D10" s="4" t="s">
        <v>27</v>
      </c>
      <c r="E10" s="5">
        <v>78.3</v>
      </c>
      <c r="F10" s="4">
        <v>0</v>
      </c>
      <c r="G10" s="5">
        <v>56</v>
      </c>
      <c r="H10" s="4"/>
      <c r="I10" s="40" t="s">
        <v>34</v>
      </c>
      <c r="J10" s="4"/>
      <c r="K10" s="4"/>
      <c r="L10" s="4"/>
      <c r="M10" s="4"/>
      <c r="N10" s="4"/>
      <c r="O10" s="4"/>
      <c r="P10" s="4"/>
      <c r="Q10" s="4"/>
    </row>
    <row r="11" ht="54" spans="1:17">
      <c r="A11" s="4">
        <v>8</v>
      </c>
      <c r="B11" s="4">
        <v>228081</v>
      </c>
      <c r="C11" s="4" t="s">
        <v>35</v>
      </c>
      <c r="D11" s="4" t="s">
        <v>27</v>
      </c>
      <c r="E11" s="5">
        <v>79.3</v>
      </c>
      <c r="F11" s="4">
        <v>0</v>
      </c>
      <c r="G11" s="5">
        <v>25</v>
      </c>
      <c r="H11" s="2"/>
      <c r="I11" s="41"/>
      <c r="J11" s="17" t="s">
        <v>36</v>
      </c>
      <c r="K11" s="4"/>
      <c r="L11" s="4"/>
      <c r="M11" s="4"/>
      <c r="N11" s="4"/>
      <c r="O11" s="4"/>
      <c r="P11" s="4"/>
      <c r="Q11" s="4"/>
    </row>
    <row r="12" ht="137.25" spans="1:17">
      <c r="A12" s="4">
        <v>9</v>
      </c>
      <c r="B12" s="4">
        <v>228080</v>
      </c>
      <c r="C12" s="4" t="s">
        <v>37</v>
      </c>
      <c r="D12" s="4" t="s">
        <v>27</v>
      </c>
      <c r="E12" s="5">
        <v>82</v>
      </c>
      <c r="F12" s="4">
        <v>0</v>
      </c>
      <c r="G12" s="5">
        <v>43.6</v>
      </c>
      <c r="H12" s="4"/>
      <c r="I12" s="42" t="s">
        <v>38</v>
      </c>
      <c r="J12" s="2"/>
      <c r="K12" s="17" t="s">
        <v>39</v>
      </c>
      <c r="L12" s="2"/>
      <c r="M12" s="2" t="e">
        <f t="array" ref="M12">#NAME?</f>
        <v>#NAME?</v>
      </c>
      <c r="N12" s="17" t="s">
        <v>40</v>
      </c>
      <c r="O12" s="4"/>
      <c r="P12" s="4"/>
      <c r="Q12" s="4"/>
    </row>
    <row r="13" ht="358.5" spans="1:17">
      <c r="A13" s="4">
        <v>10</v>
      </c>
      <c r="B13" s="4">
        <v>228079</v>
      </c>
      <c r="C13" s="4" t="s">
        <v>41</v>
      </c>
      <c r="D13" s="4" t="s">
        <v>27</v>
      </c>
      <c r="E13" s="5">
        <v>81.3</v>
      </c>
      <c r="F13" s="4">
        <v>0</v>
      </c>
      <c r="G13" s="5">
        <v>146</v>
      </c>
      <c r="H13" s="4"/>
      <c r="I13" s="42" t="s">
        <v>42</v>
      </c>
      <c r="J13" s="4"/>
      <c r="K13" s="4"/>
      <c r="L13" s="4"/>
      <c r="M13" s="4"/>
      <c r="N13" s="4"/>
      <c r="O13" s="4"/>
      <c r="P13" s="4"/>
      <c r="Q13" s="4"/>
    </row>
    <row r="14" ht="380.25" spans="1:17">
      <c r="A14" s="4">
        <v>11</v>
      </c>
      <c r="B14" s="4">
        <v>228078</v>
      </c>
      <c r="C14" s="4" t="s">
        <v>43</v>
      </c>
      <c r="D14" s="4" t="s">
        <v>27</v>
      </c>
      <c r="E14" s="5">
        <v>84.2</v>
      </c>
      <c r="F14" s="4">
        <v>0</v>
      </c>
      <c r="G14" s="5">
        <v>104.8</v>
      </c>
      <c r="H14" s="4"/>
      <c r="I14" s="42" t="s">
        <v>44</v>
      </c>
      <c r="J14" s="4"/>
      <c r="K14" s="4"/>
      <c r="L14" s="4"/>
      <c r="M14" s="4"/>
      <c r="N14" s="4"/>
      <c r="O14" s="4"/>
      <c r="P14" s="4"/>
      <c r="Q14" s="4"/>
    </row>
    <row r="15" ht="192.75" spans="1:17">
      <c r="A15" s="4">
        <v>12</v>
      </c>
      <c r="B15" s="4">
        <v>230228059</v>
      </c>
      <c r="C15" s="4" t="s">
        <v>45</v>
      </c>
      <c r="D15" s="4" t="s">
        <v>27</v>
      </c>
      <c r="E15" s="5">
        <v>77.2</v>
      </c>
      <c r="F15" s="4">
        <v>0</v>
      </c>
      <c r="G15" s="5">
        <v>64.8</v>
      </c>
      <c r="H15" s="4"/>
      <c r="I15" s="42" t="s">
        <v>46</v>
      </c>
      <c r="J15" s="4" t="s">
        <v>47</v>
      </c>
      <c r="K15" s="4" t="s">
        <v>47</v>
      </c>
      <c r="L15" s="4" t="s">
        <v>47</v>
      </c>
      <c r="M15" s="4" t="s">
        <v>47</v>
      </c>
      <c r="N15" s="4" t="s">
        <v>47</v>
      </c>
      <c r="O15" s="17" t="s">
        <v>48</v>
      </c>
      <c r="P15" s="4" t="s">
        <v>47</v>
      </c>
      <c r="Q15" s="4"/>
    </row>
    <row r="16" ht="70.5" spans="1:17">
      <c r="A16" s="4">
        <v>13</v>
      </c>
      <c r="B16" s="4">
        <v>228057</v>
      </c>
      <c r="C16" s="4" t="s">
        <v>49</v>
      </c>
      <c r="D16" s="4" t="s">
        <v>27</v>
      </c>
      <c r="E16" s="5">
        <v>80.3</v>
      </c>
      <c r="F16" s="4">
        <v>0</v>
      </c>
      <c r="G16" s="5">
        <v>32</v>
      </c>
      <c r="H16" s="4"/>
      <c r="I16" s="42" t="s">
        <v>50</v>
      </c>
      <c r="J16" s="4"/>
      <c r="K16" s="4"/>
      <c r="L16" s="4"/>
      <c r="M16" s="4"/>
      <c r="N16" s="4"/>
      <c r="O16" s="2"/>
      <c r="P16" s="4"/>
      <c r="Q16" s="4"/>
    </row>
    <row r="17" ht="337.5" spans="1:17">
      <c r="A17" s="4">
        <v>14</v>
      </c>
      <c r="B17" s="4">
        <v>228053</v>
      </c>
      <c r="C17" s="4" t="s">
        <v>51</v>
      </c>
      <c r="D17" s="4" t="s">
        <v>27</v>
      </c>
      <c r="E17" s="5">
        <v>78.3</v>
      </c>
      <c r="F17" s="5">
        <v>10</v>
      </c>
      <c r="G17" s="5">
        <v>26.8</v>
      </c>
      <c r="H17" s="4"/>
      <c r="I17" s="17" t="s">
        <v>52</v>
      </c>
      <c r="J17" s="4"/>
      <c r="K17" s="4"/>
      <c r="L17" s="4"/>
      <c r="M17" s="4"/>
      <c r="N17" s="17" t="s">
        <v>53</v>
      </c>
      <c r="O17" s="2"/>
      <c r="P17" s="17" t="s">
        <v>54</v>
      </c>
      <c r="Q17" s="2" t="s">
        <v>55</v>
      </c>
    </row>
    <row r="18" ht="162" spans="1:17">
      <c r="A18" s="4">
        <v>15</v>
      </c>
      <c r="B18" s="4">
        <v>228051</v>
      </c>
      <c r="C18" s="4" t="s">
        <v>56</v>
      </c>
      <c r="D18" s="4" t="s">
        <v>27</v>
      </c>
      <c r="E18" s="5">
        <v>81.6</v>
      </c>
      <c r="F18" s="4">
        <v>0</v>
      </c>
      <c r="G18" s="5">
        <v>55.2</v>
      </c>
      <c r="H18" s="4"/>
      <c r="I18" s="17" t="s">
        <v>57</v>
      </c>
      <c r="J18" s="4"/>
      <c r="K18" s="17" t="s">
        <v>58</v>
      </c>
      <c r="L18" s="4"/>
      <c r="M18" s="4"/>
      <c r="N18" s="2"/>
      <c r="O18" s="2"/>
      <c r="P18" s="2"/>
      <c r="Q18" s="2"/>
    </row>
    <row r="19" ht="94.5" spans="1:17">
      <c r="A19" s="4">
        <v>16</v>
      </c>
      <c r="B19" s="4">
        <v>228048</v>
      </c>
      <c r="C19" s="4" t="s">
        <v>59</v>
      </c>
      <c r="D19" s="4" t="s">
        <v>27</v>
      </c>
      <c r="E19" s="5">
        <v>79.8</v>
      </c>
      <c r="F19" s="4">
        <v>0</v>
      </c>
      <c r="G19" s="5">
        <v>100</v>
      </c>
      <c r="H19" s="4"/>
      <c r="I19" s="17" t="s">
        <v>60</v>
      </c>
      <c r="J19" s="4"/>
      <c r="K19" s="2"/>
      <c r="L19" s="4"/>
      <c r="M19" s="4"/>
      <c r="N19" s="2"/>
      <c r="O19" s="2"/>
      <c r="P19" s="2"/>
      <c r="Q19" s="2"/>
    </row>
    <row r="20" ht="405" spans="1:17">
      <c r="A20" s="4">
        <v>17</v>
      </c>
      <c r="B20" s="4">
        <v>228047</v>
      </c>
      <c r="C20" s="4" t="s">
        <v>61</v>
      </c>
      <c r="D20" s="4" t="s">
        <v>27</v>
      </c>
      <c r="E20" s="5">
        <v>78.9</v>
      </c>
      <c r="F20" s="5">
        <v>10</v>
      </c>
      <c r="G20" s="5">
        <v>66</v>
      </c>
      <c r="H20" s="4"/>
      <c r="I20" s="17" t="s">
        <v>62</v>
      </c>
      <c r="J20" s="4"/>
      <c r="K20" s="2"/>
      <c r="L20" s="17" t="s">
        <v>63</v>
      </c>
      <c r="M20" s="4"/>
      <c r="N20" s="2"/>
      <c r="O20" s="17" t="s">
        <v>64</v>
      </c>
      <c r="P20" s="17" t="s">
        <v>65</v>
      </c>
      <c r="Q20" s="17" t="s">
        <v>66</v>
      </c>
    </row>
  </sheetData>
  <mergeCells count="2">
    <mergeCell ref="I3:K3"/>
    <mergeCell ref="A2:A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zoomScale="85" zoomScaleNormal="85" workbookViewId="0">
      <selection activeCell="E4" sqref="E4:E23"/>
    </sheetView>
  </sheetViews>
  <sheetFormatPr defaultColWidth="8.725" defaultRowHeight="13.5"/>
  <cols>
    <col min="9" max="9" width="52.8166666666667" customWidth="1"/>
    <col min="10" max="10" width="46" customWidth="1"/>
    <col min="11" max="11" width="54.8166666666667" customWidth="1"/>
    <col min="12" max="12" width="22.8166666666667" customWidth="1"/>
    <col min="13" max="13" width="19.725" customWidth="1"/>
    <col min="14" max="14" width="24.6333333333333" customWidth="1"/>
    <col min="15" max="15" width="37.4583333333333" customWidth="1"/>
    <col min="16" max="16" width="92.6333333333333" customWidth="1"/>
  </cols>
  <sheetData>
    <row r="1" ht="27" spans="1:16">
      <c r="A1" s="1" t="s">
        <v>0</v>
      </c>
      <c r="B1" s="1" t="s">
        <v>1</v>
      </c>
      <c r="C1" s="1" t="s">
        <v>2</v>
      </c>
      <c r="D1" s="1" t="s">
        <v>67</v>
      </c>
      <c r="E1" s="1" t="s">
        <v>4</v>
      </c>
      <c r="F1" s="1" t="s">
        <v>5</v>
      </c>
      <c r="G1" s="1" t="s">
        <v>6</v>
      </c>
      <c r="H1" s="1" t="s">
        <v>7</v>
      </c>
      <c r="I1" s="1" t="s">
        <v>8</v>
      </c>
      <c r="J1" s="1" t="s">
        <v>9</v>
      </c>
      <c r="K1" s="1" t="s">
        <v>10</v>
      </c>
      <c r="L1" s="1" t="s">
        <v>11</v>
      </c>
      <c r="M1" s="1" t="s">
        <v>12</v>
      </c>
      <c r="N1" s="1" t="s">
        <v>13</v>
      </c>
      <c r="O1" s="1" t="s">
        <v>14</v>
      </c>
      <c r="P1" s="1" t="s">
        <v>15</v>
      </c>
    </row>
    <row r="2" ht="54" spans="1:16">
      <c r="A2" s="2" t="s">
        <v>16</v>
      </c>
      <c r="B2" s="3"/>
      <c r="C2" s="3"/>
      <c r="D2" s="3"/>
      <c r="E2" s="3"/>
      <c r="F2" s="3"/>
      <c r="G2" s="3"/>
      <c r="H2" s="3"/>
      <c r="I2" s="18" t="s">
        <v>68</v>
      </c>
      <c r="J2" s="3" t="s">
        <v>18</v>
      </c>
      <c r="K2" s="18" t="s">
        <v>69</v>
      </c>
      <c r="L2" s="3" t="s">
        <v>20</v>
      </c>
      <c r="M2" s="3" t="s">
        <v>20</v>
      </c>
      <c r="N2" s="18" t="s">
        <v>70</v>
      </c>
      <c r="O2" s="18" t="s">
        <v>71</v>
      </c>
      <c r="P2" s="3" t="s">
        <v>23</v>
      </c>
    </row>
    <row r="3" ht="20.25" spans="1:16">
      <c r="A3" s="2"/>
      <c r="B3" s="3"/>
      <c r="C3" s="3"/>
      <c r="D3" s="3"/>
      <c r="E3" s="3"/>
      <c r="F3" s="3"/>
      <c r="G3" s="3"/>
      <c r="H3" s="3"/>
      <c r="I3" s="19" t="s">
        <v>24</v>
      </c>
      <c r="J3" s="2"/>
      <c r="K3" s="2"/>
      <c r="L3" s="3"/>
      <c r="M3" s="3"/>
      <c r="N3" s="3"/>
      <c r="O3" s="3"/>
      <c r="P3" s="3" t="s">
        <v>25</v>
      </c>
    </row>
    <row r="4" ht="108" spans="1:16">
      <c r="A4" s="4">
        <v>1</v>
      </c>
      <c r="B4" s="4">
        <v>238056</v>
      </c>
      <c r="C4" s="4" t="s">
        <v>72</v>
      </c>
      <c r="D4" s="4" t="s">
        <v>27</v>
      </c>
      <c r="E4" s="5">
        <v>78.4</v>
      </c>
      <c r="F4" s="23">
        <v>0</v>
      </c>
      <c r="G4" s="23">
        <v>82</v>
      </c>
      <c r="H4" s="4"/>
      <c r="I4" s="17" t="s">
        <v>73</v>
      </c>
      <c r="J4" s="17"/>
      <c r="K4" s="17"/>
      <c r="L4" s="18"/>
      <c r="M4" s="18"/>
      <c r="N4" s="17"/>
      <c r="O4" s="17"/>
      <c r="P4" s="4"/>
    </row>
    <row r="5" ht="148.5" spans="1:16">
      <c r="A5" s="4">
        <v>2</v>
      </c>
      <c r="B5" s="4">
        <v>238046</v>
      </c>
      <c r="C5" s="4" t="s">
        <v>74</v>
      </c>
      <c r="D5" s="4" t="s">
        <v>27</v>
      </c>
      <c r="E5" s="5">
        <v>77.3</v>
      </c>
      <c r="F5" s="4"/>
      <c r="G5" s="23">
        <v>37</v>
      </c>
      <c r="H5" s="17" t="s">
        <v>75</v>
      </c>
      <c r="I5" s="18" t="s">
        <v>76</v>
      </c>
      <c r="J5" s="6"/>
      <c r="K5" s="6"/>
      <c r="L5" s="6"/>
      <c r="M5" s="6"/>
      <c r="N5" s="18" t="s">
        <v>77</v>
      </c>
      <c r="O5" s="6"/>
      <c r="P5" s="6"/>
    </row>
    <row r="6" ht="121.5" spans="1:16">
      <c r="A6" s="4">
        <v>3</v>
      </c>
      <c r="B6" s="4">
        <v>238050</v>
      </c>
      <c r="C6" s="4" t="s">
        <v>78</v>
      </c>
      <c r="D6" s="4" t="s">
        <v>27</v>
      </c>
      <c r="E6" s="5">
        <v>80.92</v>
      </c>
      <c r="F6" s="23">
        <v>1</v>
      </c>
      <c r="G6" s="23">
        <v>15.6</v>
      </c>
      <c r="H6" s="4"/>
      <c r="I6" s="17" t="s">
        <v>79</v>
      </c>
      <c r="J6" s="17"/>
      <c r="K6" s="17" t="s">
        <v>80</v>
      </c>
      <c r="L6" s="18"/>
      <c r="M6" s="18"/>
      <c r="N6" s="17"/>
      <c r="O6" s="17"/>
      <c r="P6" s="2" t="s">
        <v>81</v>
      </c>
    </row>
    <row r="7" ht="45" spans="1:16">
      <c r="A7" s="4">
        <v>4</v>
      </c>
      <c r="B7" s="6">
        <v>238051</v>
      </c>
      <c r="C7" s="6" t="s">
        <v>82</v>
      </c>
      <c r="D7" s="6" t="s">
        <v>27</v>
      </c>
      <c r="E7" s="5">
        <v>79.9</v>
      </c>
      <c r="F7" s="6"/>
      <c r="G7" s="24">
        <v>3.2</v>
      </c>
      <c r="H7" s="6"/>
      <c r="I7" s="6"/>
      <c r="J7" s="6"/>
      <c r="K7" s="32" t="s">
        <v>83</v>
      </c>
      <c r="L7" s="6"/>
      <c r="M7" s="6"/>
      <c r="N7" s="6"/>
      <c r="O7" s="6"/>
      <c r="P7" s="6"/>
    </row>
    <row r="8" ht="81" spans="1:16">
      <c r="A8" s="4">
        <v>5</v>
      </c>
      <c r="B8" s="6">
        <v>238053</v>
      </c>
      <c r="C8" s="6" t="s">
        <v>84</v>
      </c>
      <c r="D8" s="6" t="s">
        <v>27</v>
      </c>
      <c r="E8" s="5">
        <v>79.8</v>
      </c>
      <c r="F8" s="25"/>
      <c r="G8" s="24">
        <v>4</v>
      </c>
      <c r="H8" s="26"/>
      <c r="I8" s="18" t="s">
        <v>85</v>
      </c>
      <c r="K8" s="33"/>
      <c r="L8" s="3"/>
      <c r="M8" s="6"/>
      <c r="N8" s="18" t="s">
        <v>86</v>
      </c>
      <c r="P8" s="3"/>
    </row>
    <row r="9" ht="69" spans="1:16">
      <c r="A9" s="4">
        <v>6</v>
      </c>
      <c r="B9" s="4">
        <v>238054</v>
      </c>
      <c r="C9" s="4" t="s">
        <v>87</v>
      </c>
      <c r="D9" s="4" t="s">
        <v>27</v>
      </c>
      <c r="E9" s="5">
        <v>80.3</v>
      </c>
      <c r="F9" s="6"/>
      <c r="G9" s="5">
        <v>16</v>
      </c>
      <c r="H9" s="6"/>
      <c r="I9" s="34" t="s">
        <v>88</v>
      </c>
      <c r="J9" s="17" t="s">
        <v>89</v>
      </c>
      <c r="K9" s="6"/>
      <c r="L9" s="6"/>
      <c r="M9" s="6"/>
      <c r="N9" s="6"/>
      <c r="O9" s="6"/>
      <c r="P9" s="6"/>
    </row>
    <row r="10" ht="94.5" spans="1:16">
      <c r="A10" s="4">
        <v>7</v>
      </c>
      <c r="B10" s="6">
        <v>238045</v>
      </c>
      <c r="C10" s="6" t="s">
        <v>90</v>
      </c>
      <c r="D10" s="4" t="s">
        <v>27</v>
      </c>
      <c r="E10" s="5">
        <v>81.1</v>
      </c>
      <c r="F10" s="14">
        <v>13</v>
      </c>
      <c r="G10" s="27">
        <v>13.6</v>
      </c>
      <c r="H10" s="6"/>
      <c r="I10" s="18" t="s">
        <v>91</v>
      </c>
      <c r="J10" s="6"/>
      <c r="K10" s="6"/>
      <c r="L10" s="6"/>
      <c r="M10" s="3" t="s">
        <v>92</v>
      </c>
      <c r="N10" s="3"/>
      <c r="O10" s="18" t="s">
        <v>93</v>
      </c>
      <c r="P10" s="18" t="s">
        <v>94</v>
      </c>
    </row>
    <row r="11" spans="1:16">
      <c r="A11" s="4">
        <v>8</v>
      </c>
      <c r="B11" s="4">
        <v>238042</v>
      </c>
      <c r="C11" s="4" t="s">
        <v>95</v>
      </c>
      <c r="D11" s="4" t="s">
        <v>27</v>
      </c>
      <c r="E11" s="5">
        <v>76</v>
      </c>
      <c r="F11" s="4"/>
      <c r="G11" s="14">
        <v>1.6</v>
      </c>
      <c r="H11" s="4"/>
      <c r="I11" s="4"/>
      <c r="J11" s="4"/>
      <c r="K11" s="4"/>
      <c r="L11" s="4"/>
      <c r="M11" s="4"/>
      <c r="N11" s="4"/>
      <c r="O11" s="4" t="s">
        <v>96</v>
      </c>
      <c r="P11" s="4"/>
    </row>
    <row r="12" ht="148.5" spans="1:16">
      <c r="A12" s="4">
        <v>9</v>
      </c>
      <c r="B12" s="4">
        <v>238038</v>
      </c>
      <c r="C12" s="4" t="s">
        <v>97</v>
      </c>
      <c r="D12" s="4" t="s">
        <v>27</v>
      </c>
      <c r="E12" s="5">
        <v>78.2</v>
      </c>
      <c r="F12" s="23">
        <v>48</v>
      </c>
      <c r="G12" s="5">
        <v>36</v>
      </c>
      <c r="H12" s="4"/>
      <c r="I12" s="35" t="s">
        <v>98</v>
      </c>
      <c r="J12" s="17"/>
      <c r="K12" s="17"/>
      <c r="L12" s="18"/>
      <c r="M12" s="18"/>
      <c r="N12" s="17"/>
      <c r="O12" s="17"/>
      <c r="P12" s="36" t="s">
        <v>99</v>
      </c>
    </row>
    <row r="13" ht="67.5" spans="1:16">
      <c r="A13" s="4">
        <v>10</v>
      </c>
      <c r="B13" s="6">
        <v>238059</v>
      </c>
      <c r="C13" s="6" t="s">
        <v>100</v>
      </c>
      <c r="D13" s="4" t="s">
        <v>27</v>
      </c>
      <c r="E13" s="5">
        <v>79.5</v>
      </c>
      <c r="F13" s="28">
        <v>0</v>
      </c>
      <c r="G13" s="23">
        <v>9.8</v>
      </c>
      <c r="H13" s="6"/>
      <c r="I13" s="6"/>
      <c r="J13" s="6"/>
      <c r="K13" s="17" t="s">
        <v>101</v>
      </c>
      <c r="L13" s="6"/>
      <c r="M13" s="17" t="s">
        <v>102</v>
      </c>
      <c r="N13" s="17" t="s">
        <v>103</v>
      </c>
      <c r="O13" s="17" t="s">
        <v>104</v>
      </c>
      <c r="P13" s="6"/>
    </row>
    <row r="14" ht="67.5" spans="1:16">
      <c r="A14" s="4">
        <v>11</v>
      </c>
      <c r="B14" s="4">
        <v>238048</v>
      </c>
      <c r="C14" s="4" t="s">
        <v>105</v>
      </c>
      <c r="D14" s="4" t="s">
        <v>27</v>
      </c>
      <c r="E14" s="5">
        <v>79.5</v>
      </c>
      <c r="F14" s="4">
        <v>0</v>
      </c>
      <c r="G14" s="23">
        <v>5</v>
      </c>
      <c r="H14" s="22" t="s">
        <v>106</v>
      </c>
      <c r="I14" s="17" t="s">
        <v>107</v>
      </c>
      <c r="J14" s="17" t="s">
        <v>108</v>
      </c>
      <c r="K14" s="17" t="s">
        <v>108</v>
      </c>
      <c r="L14" s="17" t="s">
        <v>108</v>
      </c>
      <c r="M14" s="17" t="s">
        <v>108</v>
      </c>
      <c r="N14" s="17" t="s">
        <v>108</v>
      </c>
      <c r="O14" s="17" t="s">
        <v>108</v>
      </c>
      <c r="P14" s="17" t="s">
        <v>108</v>
      </c>
    </row>
    <row r="15" ht="270" spans="1:16">
      <c r="A15" s="4">
        <v>12</v>
      </c>
      <c r="B15" s="6">
        <v>238052</v>
      </c>
      <c r="C15" s="6" t="s">
        <v>109</v>
      </c>
      <c r="D15" s="4" t="s">
        <v>27</v>
      </c>
      <c r="E15" s="5">
        <v>84.2</v>
      </c>
      <c r="F15" s="6"/>
      <c r="G15" s="24">
        <v>121</v>
      </c>
      <c r="H15" s="6" t="s">
        <v>110</v>
      </c>
      <c r="I15" s="18" t="s">
        <v>111</v>
      </c>
      <c r="J15" s="6"/>
      <c r="K15" s="6"/>
      <c r="L15" s="6"/>
      <c r="M15" s="6"/>
      <c r="N15" s="6"/>
      <c r="O15" s="6"/>
      <c r="P15" s="6"/>
    </row>
    <row r="16" ht="54" spans="1:16">
      <c r="A16" s="4">
        <v>13</v>
      </c>
      <c r="B16" s="4">
        <v>238060</v>
      </c>
      <c r="C16" s="4" t="s">
        <v>112</v>
      </c>
      <c r="D16" s="4" t="s">
        <v>27</v>
      </c>
      <c r="E16" s="5">
        <v>81.4</v>
      </c>
      <c r="F16" s="4">
        <v>0</v>
      </c>
      <c r="G16" s="23">
        <v>2.4</v>
      </c>
      <c r="H16" s="4"/>
      <c r="I16" s="4"/>
      <c r="J16" s="17" t="s">
        <v>113</v>
      </c>
      <c r="K16" s="4"/>
      <c r="L16" s="4"/>
      <c r="M16" s="4"/>
      <c r="N16" s="4"/>
      <c r="O16" s="17" t="s">
        <v>114</v>
      </c>
      <c r="P16" s="4"/>
    </row>
    <row r="17" ht="67.5" spans="1:16">
      <c r="A17" s="4">
        <v>14</v>
      </c>
      <c r="B17" s="22">
        <v>238044</v>
      </c>
      <c r="C17" s="22" t="s">
        <v>115</v>
      </c>
      <c r="D17" s="22" t="s">
        <v>27</v>
      </c>
      <c r="E17" s="5">
        <v>75.5</v>
      </c>
      <c r="F17" s="22">
        <v>0</v>
      </c>
      <c r="G17" s="23">
        <v>50.8</v>
      </c>
      <c r="H17" s="22"/>
      <c r="I17" s="17" t="s">
        <v>116</v>
      </c>
      <c r="J17" s="17"/>
      <c r="K17" s="17"/>
      <c r="L17" s="18"/>
      <c r="M17" s="18"/>
      <c r="N17" s="17"/>
      <c r="O17" s="17" t="s">
        <v>117</v>
      </c>
      <c r="P17" s="22"/>
    </row>
    <row r="18" ht="351" spans="1:16">
      <c r="A18" s="4">
        <v>15</v>
      </c>
      <c r="B18" s="4">
        <v>238058</v>
      </c>
      <c r="C18" s="4" t="s">
        <v>118</v>
      </c>
      <c r="D18" s="4" t="s">
        <v>27</v>
      </c>
      <c r="E18" s="5">
        <v>79.7</v>
      </c>
      <c r="F18" s="23">
        <v>6</v>
      </c>
      <c r="G18" s="23">
        <v>94</v>
      </c>
      <c r="H18" s="4"/>
      <c r="I18" s="17" t="s">
        <v>119</v>
      </c>
      <c r="J18" s="4" t="s">
        <v>108</v>
      </c>
      <c r="K18" s="4" t="s">
        <v>108</v>
      </c>
      <c r="L18" s="4" t="s">
        <v>108</v>
      </c>
      <c r="M18" s="4" t="s">
        <v>108</v>
      </c>
      <c r="N18" s="4" t="s">
        <v>108</v>
      </c>
      <c r="O18" s="4" t="s">
        <v>108</v>
      </c>
      <c r="P18" s="22" t="s">
        <v>120</v>
      </c>
    </row>
    <row r="19" ht="94.5" spans="1:16">
      <c r="A19" s="4">
        <v>16</v>
      </c>
      <c r="B19" s="4">
        <v>239357</v>
      </c>
      <c r="C19" s="4" t="s">
        <v>121</v>
      </c>
      <c r="D19" s="4" t="s">
        <v>27</v>
      </c>
      <c r="E19" s="5">
        <v>81.5</v>
      </c>
      <c r="F19" s="4">
        <v>0</v>
      </c>
      <c r="G19" s="23">
        <v>1.6</v>
      </c>
      <c r="H19" s="4"/>
      <c r="I19" s="17"/>
      <c r="J19" s="17"/>
      <c r="K19" s="17"/>
      <c r="L19" s="18"/>
      <c r="M19" s="18"/>
      <c r="N19" s="17"/>
      <c r="O19" s="18" t="s">
        <v>122</v>
      </c>
      <c r="P19" s="4"/>
    </row>
    <row r="20" ht="67.5" spans="1:16">
      <c r="A20" s="4">
        <v>17</v>
      </c>
      <c r="B20" s="6">
        <v>238055</v>
      </c>
      <c r="C20" s="6" t="s">
        <v>123</v>
      </c>
      <c r="D20" s="4" t="s">
        <v>27</v>
      </c>
      <c r="E20" s="29">
        <v>80.5</v>
      </c>
      <c r="F20" s="6"/>
      <c r="G20" s="23">
        <v>20</v>
      </c>
      <c r="H20" s="6"/>
      <c r="I20" s="18" t="s">
        <v>124</v>
      </c>
      <c r="J20" s="6"/>
      <c r="K20" s="6"/>
      <c r="L20" s="6"/>
      <c r="M20" s="6"/>
      <c r="N20" s="6"/>
      <c r="O20" s="6"/>
      <c r="P20" s="6"/>
    </row>
    <row r="21" ht="14.25" spans="1:16">
      <c r="A21" s="4">
        <v>18</v>
      </c>
      <c r="B21" s="6">
        <v>238040</v>
      </c>
      <c r="C21" s="6" t="s">
        <v>125</v>
      </c>
      <c r="D21" s="6" t="s">
        <v>27</v>
      </c>
      <c r="E21" s="30">
        <v>78.4</v>
      </c>
      <c r="F21" s="6">
        <v>0</v>
      </c>
      <c r="G21" s="6">
        <v>0</v>
      </c>
      <c r="H21" s="6"/>
      <c r="I21" s="6"/>
      <c r="J21" s="6"/>
      <c r="K21" s="6"/>
      <c r="L21" s="6"/>
      <c r="M21" s="6"/>
      <c r="N21" s="6"/>
      <c r="O21" s="6"/>
      <c r="P21" s="6"/>
    </row>
    <row r="22" ht="108" spans="1:16">
      <c r="A22" s="4">
        <v>19</v>
      </c>
      <c r="B22" s="6">
        <v>238047</v>
      </c>
      <c r="C22" s="6" t="s">
        <v>126</v>
      </c>
      <c r="D22" s="4" t="s">
        <v>27</v>
      </c>
      <c r="E22" s="5">
        <v>79.1</v>
      </c>
      <c r="F22" s="6"/>
      <c r="G22" s="24">
        <v>3.2</v>
      </c>
      <c r="H22" s="6"/>
      <c r="I22" s="6"/>
      <c r="J22" s="6"/>
      <c r="K22" s="6"/>
      <c r="L22" s="6"/>
      <c r="M22" s="6"/>
      <c r="N22" s="6"/>
      <c r="O22" s="18" t="s">
        <v>127</v>
      </c>
      <c r="P22" s="6"/>
    </row>
    <row r="23" ht="149.25" spans="1:16">
      <c r="A23" s="4">
        <v>20</v>
      </c>
      <c r="B23" s="6">
        <v>238057</v>
      </c>
      <c r="C23" s="6" t="s">
        <v>128</v>
      </c>
      <c r="D23" s="6" t="s">
        <v>27</v>
      </c>
      <c r="E23" s="5">
        <v>77.5</v>
      </c>
      <c r="F23" s="6"/>
      <c r="G23" s="31">
        <v>0</v>
      </c>
      <c r="H23" s="6"/>
      <c r="I23" s="6"/>
      <c r="J23" s="18" t="s">
        <v>129</v>
      </c>
      <c r="K23" s="6"/>
      <c r="L23" s="6"/>
      <c r="M23" s="6"/>
      <c r="N23" s="6"/>
      <c r="O23" s="6"/>
      <c r="P23" s="6"/>
    </row>
  </sheetData>
  <mergeCells count="2">
    <mergeCell ref="I3:K3"/>
    <mergeCell ref="A2:A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workbookViewId="0">
      <selection activeCell="G7" sqref="G7"/>
    </sheetView>
  </sheetViews>
  <sheetFormatPr defaultColWidth="8.725" defaultRowHeight="13.5"/>
  <cols>
    <col min="9" max="9" width="61.1833333333333" customWidth="1"/>
    <col min="10" max="10" width="53.9083333333333" customWidth="1"/>
    <col min="11" max="11" width="55" customWidth="1"/>
    <col min="12" max="12" width="39.3666666666667" customWidth="1"/>
    <col min="13" max="13" width="21" customWidth="1"/>
    <col min="14" max="14" width="19.4583333333333" customWidth="1"/>
    <col min="15" max="15" width="20.1833333333333" customWidth="1"/>
    <col min="16" max="16" width="15.8166666666667" customWidth="1"/>
  </cols>
  <sheetData>
    <row r="1" ht="40.5" spans="1:16">
      <c r="A1" s="1" t="s">
        <v>0</v>
      </c>
      <c r="B1" s="1" t="s">
        <v>1</v>
      </c>
      <c r="C1" s="1" t="s">
        <v>2</v>
      </c>
      <c r="D1" s="1" t="s">
        <v>67</v>
      </c>
      <c r="E1" s="1" t="s">
        <v>4</v>
      </c>
      <c r="F1" s="1" t="s">
        <v>5</v>
      </c>
      <c r="G1" s="1" t="s">
        <v>6</v>
      </c>
      <c r="H1" s="1" t="s">
        <v>7</v>
      </c>
      <c r="I1" s="1" t="s">
        <v>8</v>
      </c>
      <c r="J1" s="1" t="s">
        <v>9</v>
      </c>
      <c r="K1" s="1" t="s">
        <v>10</v>
      </c>
      <c r="L1" s="1" t="s">
        <v>11</v>
      </c>
      <c r="M1" s="1" t="s">
        <v>12</v>
      </c>
      <c r="N1" s="1" t="s">
        <v>13</v>
      </c>
      <c r="O1" s="1" t="s">
        <v>14</v>
      </c>
      <c r="P1" s="1" t="s">
        <v>15</v>
      </c>
    </row>
    <row r="2" ht="54" spans="1:16">
      <c r="A2" s="2" t="s">
        <v>16</v>
      </c>
      <c r="B2" s="3"/>
      <c r="C2" s="3"/>
      <c r="D2" s="3"/>
      <c r="E2" s="3"/>
      <c r="F2" s="3"/>
      <c r="G2" s="3"/>
      <c r="H2" s="3"/>
      <c r="I2" s="18" t="s">
        <v>68</v>
      </c>
      <c r="J2" s="3" t="s">
        <v>18</v>
      </c>
      <c r="K2" s="18" t="s">
        <v>69</v>
      </c>
      <c r="L2" s="3" t="s">
        <v>20</v>
      </c>
      <c r="M2" s="3" t="s">
        <v>20</v>
      </c>
      <c r="N2" s="18" t="s">
        <v>70</v>
      </c>
      <c r="O2" s="18" t="s">
        <v>71</v>
      </c>
      <c r="P2" s="3" t="s">
        <v>23</v>
      </c>
    </row>
    <row r="3" ht="67.5" spans="1:16">
      <c r="A3" s="2"/>
      <c r="B3" s="3"/>
      <c r="C3" s="3"/>
      <c r="D3" s="3"/>
      <c r="E3" s="3"/>
      <c r="F3" s="3"/>
      <c r="G3" s="3"/>
      <c r="H3" s="3"/>
      <c r="I3" s="19" t="s">
        <v>24</v>
      </c>
      <c r="J3" s="2"/>
      <c r="K3" s="2"/>
      <c r="L3" s="3"/>
      <c r="M3" s="3"/>
      <c r="N3" s="3"/>
      <c r="O3" s="3"/>
      <c r="P3" s="3" t="s">
        <v>25</v>
      </c>
    </row>
    <row r="4" ht="81" spans="1:16">
      <c r="A4" s="4">
        <v>1</v>
      </c>
      <c r="B4" s="4" t="s">
        <v>130</v>
      </c>
      <c r="C4" s="4" t="s">
        <v>131</v>
      </c>
      <c r="D4" s="4" t="s">
        <v>27</v>
      </c>
      <c r="E4" s="5">
        <v>84</v>
      </c>
      <c r="F4" s="4"/>
      <c r="G4" s="5">
        <v>10</v>
      </c>
      <c r="H4" s="4"/>
      <c r="I4" s="17" t="s">
        <v>132</v>
      </c>
      <c r="J4" s="17"/>
      <c r="K4" s="17"/>
      <c r="L4" s="17"/>
      <c r="M4" s="17"/>
      <c r="N4" s="17"/>
      <c r="O4" s="17"/>
      <c r="P4" s="4"/>
    </row>
    <row r="5" ht="40.5" spans="1:16">
      <c r="A5" s="6">
        <v>2</v>
      </c>
      <c r="B5" s="4" t="s">
        <v>133</v>
      </c>
      <c r="C5" s="4" t="s">
        <v>134</v>
      </c>
      <c r="D5" s="4" t="s">
        <v>27</v>
      </c>
      <c r="E5" s="5">
        <v>78.9</v>
      </c>
      <c r="F5" s="4"/>
      <c r="G5" s="5">
        <v>0</v>
      </c>
      <c r="H5" s="4"/>
      <c r="I5" s="4"/>
      <c r="J5" s="17" t="s">
        <v>135</v>
      </c>
      <c r="K5" s="4"/>
      <c r="L5" s="4"/>
      <c r="M5" s="4"/>
      <c r="N5" s="4"/>
      <c r="O5" s="4"/>
      <c r="P5" s="4"/>
    </row>
    <row r="6" spans="1:16">
      <c r="A6" s="7">
        <v>3</v>
      </c>
      <c r="B6" s="7" t="s">
        <v>136</v>
      </c>
      <c r="C6" s="7" t="s">
        <v>137</v>
      </c>
      <c r="D6" s="7" t="s">
        <v>27</v>
      </c>
      <c r="E6" s="5">
        <v>76.1</v>
      </c>
      <c r="F6" s="7"/>
      <c r="G6" s="7"/>
      <c r="H6" s="7"/>
      <c r="I6" s="7"/>
      <c r="J6" s="7"/>
      <c r="K6" s="7"/>
      <c r="L6" s="7"/>
      <c r="M6" s="7"/>
      <c r="N6" s="7"/>
      <c r="O6" s="7"/>
      <c r="P6" s="7"/>
    </row>
    <row r="7" ht="108" spans="1:16">
      <c r="A7" s="2">
        <v>4</v>
      </c>
      <c r="B7" s="2" t="s">
        <v>138</v>
      </c>
      <c r="C7" s="2" t="s">
        <v>139</v>
      </c>
      <c r="D7" s="2" t="s">
        <v>27</v>
      </c>
      <c r="E7" s="8">
        <v>80.08</v>
      </c>
      <c r="F7" s="9"/>
      <c r="G7" s="8">
        <v>8</v>
      </c>
      <c r="H7" s="10"/>
      <c r="I7" s="10"/>
      <c r="J7" s="20" t="s">
        <v>140</v>
      </c>
      <c r="K7" s="20" t="s">
        <v>141</v>
      </c>
      <c r="L7" s="10"/>
      <c r="M7" s="10"/>
      <c r="N7" s="20" t="s">
        <v>142</v>
      </c>
      <c r="O7" s="17" t="s">
        <v>143</v>
      </c>
      <c r="P7" s="2"/>
    </row>
    <row r="8" spans="1:16">
      <c r="A8" s="6">
        <v>5</v>
      </c>
      <c r="B8" s="4" t="s">
        <v>144</v>
      </c>
      <c r="C8" s="4" t="s">
        <v>145</v>
      </c>
      <c r="D8" s="4" t="s">
        <v>27</v>
      </c>
      <c r="E8" s="5">
        <v>81.2</v>
      </c>
      <c r="F8" s="4"/>
      <c r="G8" s="4"/>
      <c r="H8" s="4"/>
      <c r="I8" s="6"/>
      <c r="J8" s="6"/>
      <c r="K8" s="6"/>
      <c r="L8" s="6"/>
      <c r="M8" s="6"/>
      <c r="N8" s="6"/>
      <c r="O8" s="6"/>
      <c r="P8" s="6"/>
    </row>
    <row r="9" spans="1:16">
      <c r="A9" s="6">
        <v>6</v>
      </c>
      <c r="B9" s="4" t="s">
        <v>146</v>
      </c>
      <c r="C9" s="4" t="s">
        <v>147</v>
      </c>
      <c r="D9" s="4" t="s">
        <v>27</v>
      </c>
      <c r="E9" s="5">
        <v>76.43</v>
      </c>
      <c r="F9" s="4"/>
      <c r="G9" s="4"/>
      <c r="H9" s="6"/>
      <c r="I9" s="6"/>
      <c r="J9" s="6"/>
      <c r="K9" s="6"/>
      <c r="L9" s="6"/>
      <c r="M9" s="6"/>
      <c r="N9" s="6"/>
      <c r="O9" s="6"/>
      <c r="P9" s="6"/>
    </row>
    <row r="10" ht="81" spans="1:16">
      <c r="A10" s="6">
        <v>7</v>
      </c>
      <c r="B10" s="4" t="s">
        <v>148</v>
      </c>
      <c r="C10" s="4" t="s">
        <v>149</v>
      </c>
      <c r="D10" s="2" t="s">
        <v>27</v>
      </c>
      <c r="E10" s="11">
        <v>80.9</v>
      </c>
      <c r="F10" s="11">
        <v>6</v>
      </c>
      <c r="G10" s="11">
        <v>40.8</v>
      </c>
      <c r="H10" s="2"/>
      <c r="I10" s="17" t="s">
        <v>150</v>
      </c>
      <c r="J10" s="2"/>
      <c r="K10" s="17" t="s">
        <v>151</v>
      </c>
      <c r="L10" s="2"/>
      <c r="M10" s="2"/>
      <c r="N10" s="2"/>
      <c r="O10" s="2"/>
      <c r="P10" s="21" t="s">
        <v>152</v>
      </c>
    </row>
    <row r="11" ht="40.5" spans="1:16">
      <c r="A11" s="4">
        <v>8</v>
      </c>
      <c r="B11" s="4" t="s">
        <v>153</v>
      </c>
      <c r="C11" s="4" t="s">
        <v>154</v>
      </c>
      <c r="D11" s="12" t="s">
        <v>27</v>
      </c>
      <c r="E11" s="13">
        <v>82.5</v>
      </c>
      <c r="F11" s="12"/>
      <c r="G11" s="13">
        <v>4.8</v>
      </c>
      <c r="H11" s="12"/>
      <c r="I11" s="12"/>
      <c r="J11" s="20" t="s">
        <v>155</v>
      </c>
      <c r="K11" s="20" t="s">
        <v>156</v>
      </c>
      <c r="L11" s="4"/>
      <c r="M11" s="4"/>
      <c r="N11" s="4"/>
      <c r="O11" s="4"/>
      <c r="P11" s="4"/>
    </row>
    <row r="12" spans="1:16">
      <c r="A12" s="4">
        <v>9</v>
      </c>
      <c r="B12" s="4" t="s">
        <v>157</v>
      </c>
      <c r="C12" s="4" t="s">
        <v>158</v>
      </c>
      <c r="D12" s="4" t="s">
        <v>27</v>
      </c>
      <c r="E12" s="5">
        <v>79</v>
      </c>
      <c r="F12" s="4"/>
      <c r="G12" s="14">
        <v>0</v>
      </c>
      <c r="H12" s="4"/>
      <c r="I12" s="4"/>
      <c r="J12" s="4"/>
      <c r="K12" s="4"/>
      <c r="L12" s="4"/>
      <c r="M12" s="4"/>
      <c r="N12" s="4"/>
      <c r="O12" s="4"/>
      <c r="P12" s="4"/>
    </row>
    <row r="13" spans="1:16">
      <c r="A13" s="4">
        <v>10</v>
      </c>
      <c r="B13" s="4" t="s">
        <v>159</v>
      </c>
      <c r="C13" s="4" t="s">
        <v>160</v>
      </c>
      <c r="D13" s="12" t="s">
        <v>27</v>
      </c>
      <c r="E13" s="13">
        <v>81</v>
      </c>
      <c r="F13" s="12"/>
      <c r="G13" s="15">
        <v>0</v>
      </c>
      <c r="H13" s="4"/>
      <c r="I13" s="4"/>
      <c r="J13" s="4"/>
      <c r="K13" s="4"/>
      <c r="L13" s="4"/>
      <c r="M13" s="4"/>
      <c r="N13" s="4"/>
      <c r="O13" s="4"/>
      <c r="P13" s="4"/>
    </row>
    <row r="14" ht="108" spans="1:16">
      <c r="A14" s="2">
        <v>11</v>
      </c>
      <c r="B14" s="2" t="s">
        <v>161</v>
      </c>
      <c r="C14" s="2" t="s">
        <v>162</v>
      </c>
      <c r="D14" s="2" t="s">
        <v>27</v>
      </c>
      <c r="E14" s="11">
        <v>81.7</v>
      </c>
      <c r="F14" s="2"/>
      <c r="G14" s="11">
        <v>1.6</v>
      </c>
      <c r="H14" s="2"/>
      <c r="I14" s="2"/>
      <c r="J14" s="2"/>
      <c r="K14" s="2"/>
      <c r="L14" s="2"/>
      <c r="M14" s="2"/>
      <c r="N14" s="2"/>
      <c r="O14" s="17" t="s">
        <v>163</v>
      </c>
      <c r="P14" s="2"/>
    </row>
    <row r="15" ht="189" spans="1:16">
      <c r="A15" s="4">
        <v>12</v>
      </c>
      <c r="B15" s="4" t="s">
        <v>164</v>
      </c>
      <c r="C15" s="4" t="s">
        <v>165</v>
      </c>
      <c r="D15" s="4" t="s">
        <v>27</v>
      </c>
      <c r="E15" s="5">
        <v>80.5</v>
      </c>
      <c r="F15" s="5">
        <v>24</v>
      </c>
      <c r="G15" s="5">
        <v>32</v>
      </c>
      <c r="H15" s="4"/>
      <c r="I15" s="17" t="s">
        <v>166</v>
      </c>
      <c r="J15" s="4"/>
      <c r="K15" s="4"/>
      <c r="L15" s="4"/>
      <c r="M15" s="17" t="s">
        <v>167</v>
      </c>
      <c r="N15" s="4"/>
      <c r="O15" s="4"/>
      <c r="P15" s="17" t="s">
        <v>168</v>
      </c>
    </row>
    <row r="16" spans="1:16">
      <c r="A16" s="4">
        <v>13</v>
      </c>
      <c r="B16" s="4" t="s">
        <v>169</v>
      </c>
      <c r="C16" s="4" t="s">
        <v>170</v>
      </c>
      <c r="D16" s="4" t="s">
        <v>27</v>
      </c>
      <c r="E16" s="5">
        <v>78.6</v>
      </c>
      <c r="F16" s="4"/>
      <c r="G16" s="4"/>
      <c r="H16" s="4"/>
      <c r="I16" s="4"/>
      <c r="J16" s="4"/>
      <c r="K16" s="4"/>
      <c r="L16" s="4"/>
      <c r="M16" s="4"/>
      <c r="N16" s="4"/>
      <c r="O16" s="4"/>
      <c r="P16" s="4"/>
    </row>
    <row r="17" ht="108" spans="1:16">
      <c r="A17" s="6">
        <v>14</v>
      </c>
      <c r="B17" s="4" t="s">
        <v>171</v>
      </c>
      <c r="C17" s="4" t="s">
        <v>172</v>
      </c>
      <c r="D17" s="2" t="s">
        <v>27</v>
      </c>
      <c r="E17" s="11">
        <v>76.7</v>
      </c>
      <c r="F17" s="2"/>
      <c r="G17" s="11">
        <v>62.4</v>
      </c>
      <c r="H17" s="2"/>
      <c r="I17" s="17" t="s">
        <v>173</v>
      </c>
      <c r="J17" s="2"/>
      <c r="K17" s="17" t="s">
        <v>174</v>
      </c>
      <c r="L17" s="2"/>
      <c r="M17" s="2"/>
      <c r="N17" s="2"/>
      <c r="O17" s="17" t="s">
        <v>175</v>
      </c>
      <c r="P17" s="6"/>
    </row>
    <row r="18" spans="1:16">
      <c r="A18" s="4">
        <v>15</v>
      </c>
      <c r="B18" s="4" t="s">
        <v>176</v>
      </c>
      <c r="C18" s="4" t="s">
        <v>177</v>
      </c>
      <c r="D18" s="4" t="s">
        <v>27</v>
      </c>
      <c r="E18" s="5">
        <v>81.3</v>
      </c>
      <c r="F18" s="4"/>
      <c r="G18" s="4"/>
      <c r="H18" s="4"/>
      <c r="I18" s="4"/>
      <c r="J18" s="4"/>
      <c r="K18" s="4"/>
      <c r="L18" s="4"/>
      <c r="M18" s="4"/>
      <c r="N18" s="4"/>
      <c r="O18" s="4"/>
      <c r="P18" s="4"/>
    </row>
    <row r="19" ht="189" spans="1:16">
      <c r="A19" s="2">
        <v>16</v>
      </c>
      <c r="B19" s="2" t="s">
        <v>178</v>
      </c>
      <c r="C19" s="2" t="s">
        <v>179</v>
      </c>
      <c r="D19" s="2" t="s">
        <v>27</v>
      </c>
      <c r="E19" s="11">
        <v>79.4</v>
      </c>
      <c r="F19" s="11">
        <v>6</v>
      </c>
      <c r="G19" s="11">
        <v>0</v>
      </c>
      <c r="H19" s="2"/>
      <c r="I19" s="2"/>
      <c r="J19" s="2"/>
      <c r="K19" s="17" t="s">
        <v>180</v>
      </c>
      <c r="L19" s="2"/>
      <c r="M19" s="2"/>
      <c r="N19" s="2"/>
      <c r="O19" s="17" t="s">
        <v>181</v>
      </c>
      <c r="P19" s="17" t="s">
        <v>182</v>
      </c>
    </row>
    <row r="20" ht="202.5" spans="1:16">
      <c r="A20" s="4">
        <v>17</v>
      </c>
      <c r="B20" s="4" t="s">
        <v>183</v>
      </c>
      <c r="C20" s="4" t="s">
        <v>184</v>
      </c>
      <c r="D20" s="2" t="s">
        <v>27</v>
      </c>
      <c r="E20" s="11">
        <v>80.3</v>
      </c>
      <c r="F20" s="11">
        <v>20</v>
      </c>
      <c r="G20" s="11">
        <v>0</v>
      </c>
      <c r="H20" s="2"/>
      <c r="I20" s="2"/>
      <c r="J20" s="2"/>
      <c r="K20" s="2"/>
      <c r="L20" s="2"/>
      <c r="M20" s="2"/>
      <c r="N20" s="2"/>
      <c r="O20" s="17" t="s">
        <v>185</v>
      </c>
      <c r="P20" s="17" t="s">
        <v>186</v>
      </c>
    </row>
    <row r="21" ht="81" spans="1:16">
      <c r="A21" s="6">
        <v>18</v>
      </c>
      <c r="B21" s="4" t="s">
        <v>187</v>
      </c>
      <c r="C21" s="4" t="s">
        <v>188</v>
      </c>
      <c r="D21" s="4" t="s">
        <v>27</v>
      </c>
      <c r="E21" s="5">
        <v>80.5</v>
      </c>
      <c r="F21" s="4"/>
      <c r="G21" s="5">
        <v>14</v>
      </c>
      <c r="H21" s="4"/>
      <c r="I21" s="17" t="s">
        <v>189</v>
      </c>
      <c r="J21" s="4"/>
      <c r="K21" s="4"/>
      <c r="L21" s="4"/>
      <c r="M21" s="4"/>
      <c r="N21" s="17" t="s">
        <v>190</v>
      </c>
      <c r="O21" s="6"/>
      <c r="P21" s="6"/>
    </row>
    <row r="22" spans="1:16">
      <c r="A22" s="6">
        <v>19</v>
      </c>
      <c r="B22" s="4" t="s">
        <v>191</v>
      </c>
      <c r="C22" s="4" t="s">
        <v>192</v>
      </c>
      <c r="D22" s="4" t="s">
        <v>27</v>
      </c>
      <c r="E22" s="5">
        <v>79.5</v>
      </c>
      <c r="F22" s="16"/>
      <c r="G22" s="5">
        <v>0</v>
      </c>
      <c r="H22" s="4"/>
      <c r="I22" s="17"/>
      <c r="J22" s="17"/>
      <c r="K22" s="17"/>
      <c r="L22" s="18"/>
      <c r="M22" s="18"/>
      <c r="N22" s="17"/>
      <c r="O22" s="17"/>
      <c r="P22" s="22" t="s">
        <v>193</v>
      </c>
    </row>
    <row r="23" ht="94.5" spans="1:16">
      <c r="A23" s="6">
        <v>20</v>
      </c>
      <c r="B23" s="4" t="s">
        <v>194</v>
      </c>
      <c r="C23" s="4" t="s">
        <v>195</v>
      </c>
      <c r="D23" s="4" t="s">
        <v>27</v>
      </c>
      <c r="E23" s="5">
        <v>79.9</v>
      </c>
      <c r="F23" s="4"/>
      <c r="G23" s="5">
        <v>40</v>
      </c>
      <c r="H23" s="17" t="s">
        <v>196</v>
      </c>
      <c r="I23" s="17" t="s">
        <v>197</v>
      </c>
      <c r="J23" s="17"/>
      <c r="K23" s="17"/>
      <c r="L23" s="18"/>
      <c r="M23" s="18"/>
      <c r="N23" s="17"/>
      <c r="O23" s="17"/>
      <c r="P23" s="4"/>
    </row>
    <row r="24" ht="148.5" spans="1:16">
      <c r="A24" s="2">
        <v>21</v>
      </c>
      <c r="B24" s="2" t="s">
        <v>198</v>
      </c>
      <c r="C24" s="2" t="s">
        <v>199</v>
      </c>
      <c r="D24" s="2" t="s">
        <v>27</v>
      </c>
      <c r="E24" s="11">
        <v>77.83</v>
      </c>
      <c r="F24" s="11">
        <v>6</v>
      </c>
      <c r="G24" s="11">
        <v>28.8</v>
      </c>
      <c r="H24" s="2"/>
      <c r="I24" s="17" t="s">
        <v>200</v>
      </c>
      <c r="J24" s="2"/>
      <c r="K24" s="17" t="s">
        <v>201</v>
      </c>
      <c r="L24" s="2"/>
      <c r="M24" s="2"/>
      <c r="N24" s="2"/>
      <c r="O24" s="2"/>
      <c r="P24" s="17" t="s">
        <v>202</v>
      </c>
    </row>
  </sheetData>
  <mergeCells count="2">
    <mergeCell ref="I3:K3"/>
    <mergeCell ref="A2:A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2022级</vt:lpstr>
      <vt:lpstr>2023级</vt:lpstr>
      <vt:lpstr>2024级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dc:creator>
  <cp:lastModifiedBy>史红叶</cp:lastModifiedBy>
  <dcterms:created xsi:type="dcterms:W3CDTF">2025-04-16T08:48:00Z</dcterms:created>
  <dcterms:modified xsi:type="dcterms:W3CDTF">2025-04-17T08:29:13Z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8D6E6BD858204858A85F8CB4ECAF7E87_13</vt:lpwstr>
  </property>
  <property fmtid="{D5CDD505-2E9C-101B-9397-08002B2CF9AE}" pid="3" name="KSOProductBuildVer">
    <vt:lpwstr>2052-12.1.0.18912</vt:lpwstr>
  </property>
</Properties>
</file>