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1560"/>
  </bookViews>
  <sheets>
    <sheet name="22级" sheetId="2" r:id="rId1"/>
    <sheet name="21级" sheetId="1" r:id="rId2"/>
  </sheets>
  <calcPr calcId="144525"/>
</workbook>
</file>

<file path=xl/sharedStrings.xml><?xml version="1.0" encoding="utf-8"?>
<sst xmlns="http://schemas.openxmlformats.org/spreadsheetml/2006/main" count="70" uniqueCount="40">
  <si>
    <t>序号</t>
  </si>
  <si>
    <t>是否推荐</t>
  </si>
  <si>
    <t>学号</t>
  </si>
  <si>
    <t>姓名</t>
  </si>
  <si>
    <t>奖项</t>
  </si>
  <si>
    <t>规格化成绩</t>
  </si>
  <si>
    <t>联系电话</t>
  </si>
  <si>
    <t>素质分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</si>
  <si>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</si>
  <si>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</si>
  <si>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</si>
  <si>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</si>
  <si>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</si>
  <si>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</si>
  <si>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</si>
  <si>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</si>
  <si>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</si>
  <si>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</si>
  <si>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总分</t>
  </si>
  <si>
    <t>拟推荐</t>
  </si>
  <si>
    <t>雷林森</t>
  </si>
  <si>
    <t>先导智能·王燕清奖学金</t>
  </si>
  <si>
    <r>
      <rPr>
        <sz val="11"/>
        <rFont val="宋体"/>
        <charset val="134"/>
      </rPr>
      <t>1.A post-processing procedure for predicting high- and low-</t>
    </r>
    <r>
      <rPr>
        <sz val="11"/>
        <color rgb="FF000000"/>
        <rFont val="Arial"/>
        <charset val="134"/>
      </rPr>
      <t>_</t>
    </r>
    <r>
      <rPr>
        <sz val="11"/>
        <color rgb="FF000000"/>
        <rFont val="宋体"/>
        <charset val="134"/>
      </rPr>
      <t>x005f_x0002_cycle fatigue life of welded structures based on the master E–N curve-Fatigue &amp; Fracture of Engineering Materials &amp; Structures-Accepted-2023.6</t>
    </r>
    <r>
      <rPr>
        <sz val="11"/>
        <color rgb="FFFF0000"/>
        <rFont val="宋体"/>
        <charset val="134"/>
      </rPr>
      <t>.3-2作2区（老师一作/学生二作）+40*0.5=20</t>
    </r>
  </si>
  <si>
    <t>李新修</t>
  </si>
  <si>
    <r>
      <rPr>
        <sz val="12"/>
        <color rgb="FF000000"/>
        <rFont val="宋体"/>
        <charset val="134"/>
      </rPr>
      <t xml:space="preserve">2023.1 中国研究生数学建模竞赛 二等奖 1/1 </t>
    </r>
    <r>
      <rPr>
        <sz val="12"/>
        <color rgb="FFFF0000"/>
        <rFont val="宋体"/>
        <charset val="134"/>
      </rPr>
      <t>+6</t>
    </r>
    <r>
      <rPr>
        <sz val="12"/>
        <color rgb="FF000000"/>
        <rFont val="宋体"/>
        <charset val="134"/>
      </rPr>
      <t xml:space="preserve">
2023.5 世界智能驾驶挑战赛 金奖 2/2 </t>
    </r>
    <r>
      <rPr>
        <sz val="12"/>
        <color rgb="FFFF0000"/>
        <rFont val="宋体"/>
        <charset val="134"/>
      </rPr>
      <t>+8*0.5*0.8=3.2</t>
    </r>
  </si>
  <si>
    <r>
      <rPr>
        <sz val="12"/>
        <color rgb="FF000000"/>
        <rFont val="宋体"/>
        <charset val="134"/>
      </rPr>
      <t xml:space="preserve">2023 江苏省互联网＋大学生创新创业竞赛一等奖 后1/3 </t>
    </r>
    <r>
      <rPr>
        <sz val="12"/>
        <color rgb="FFFF0000"/>
        <rFont val="宋体"/>
        <charset val="134"/>
      </rPr>
      <t>6*0.1=+0.6</t>
    </r>
  </si>
  <si>
    <t>班长</t>
  </si>
  <si>
    <t>白鑫</t>
  </si>
  <si>
    <r>
      <rPr>
        <sz val="12"/>
        <color rgb="FF000000"/>
        <rFont val="宋体"/>
        <charset val="134"/>
      </rPr>
      <t xml:space="preserve">2023.1 第十九届中国研究生数学建模竞赛-国家三等奖 </t>
    </r>
    <r>
      <rPr>
        <sz val="12"/>
        <color rgb="FFFF0000"/>
        <rFont val="宋体"/>
        <charset val="134"/>
      </rPr>
      <t>+4</t>
    </r>
    <r>
      <rPr>
        <sz val="12"/>
        <color rgb="FF000000"/>
        <rFont val="宋体"/>
        <charset val="134"/>
      </rPr>
      <t xml:space="preserve">
2023.5 2023世界智能驾驶挑战赛-全国铜奖</t>
    </r>
    <r>
      <rPr>
        <sz val="12"/>
        <color rgb="FFFF0000"/>
        <rFont val="宋体"/>
        <charset val="134"/>
      </rPr>
      <t xml:space="preserve"> +0.4</t>
    </r>
  </si>
  <si>
    <r>
      <rPr>
        <sz val="12"/>
        <color rgb="FF000000"/>
        <rFont val="宋体"/>
        <charset val="134"/>
      </rPr>
      <t>2023.5 第九届江苏省“互联网+”大学生创新创业大赛-江苏省金奖 （排名第二，前1/3）</t>
    </r>
    <r>
      <rPr>
        <sz val="12"/>
        <color rgb="FFFF0000"/>
        <rFont val="宋体"/>
        <charset val="134"/>
      </rPr>
      <t>+6</t>
    </r>
  </si>
  <si>
    <t>张瑞升</t>
  </si>
  <si>
    <t>苏州工业园区奖学金</t>
  </si>
  <si>
    <t>18851653558</t>
  </si>
  <si>
    <t>无</t>
  </si>
  <si>
    <r>
      <rPr>
        <sz val="11"/>
        <rFont val="宋体"/>
        <charset val="134"/>
      </rPr>
      <t xml:space="preserve">2022.8 江苏省“互联网+”大学生创新创业大赛二等奖 团队负责人(1/9) </t>
    </r>
    <r>
      <rPr>
        <sz val="11"/>
        <color rgb="FFFF0000"/>
        <rFont val="SimSun"/>
        <charset val="134"/>
      </rPr>
      <t>+4</t>
    </r>
  </si>
  <si>
    <r>
      <rPr>
        <sz val="11"/>
        <rFont val="宋体"/>
        <charset val="134"/>
      </rPr>
      <t xml:space="preserve">1.一种基于虚拟现实桌面手势交互系统-CN 114995634 A-公布日2022.09.02-学生一作 </t>
    </r>
    <r>
      <rPr>
        <sz val="11"/>
        <color rgb="FFFF0000"/>
        <rFont val="SimSun"/>
        <charset val="134"/>
      </rPr>
      <t>+2*1.0=2</t>
    </r>
    <r>
      <rPr>
        <sz val="11"/>
        <rFont val="SimSun"/>
        <charset val="134"/>
      </rPr>
      <t xml:space="preserve">
2.一种基于混合现实桌面手势交互方法-CN 114995635 A-公布日2022.09.02-学生一作 </t>
    </r>
    <r>
      <rPr>
        <sz val="11"/>
        <color rgb="FFFF0000"/>
        <rFont val="SimSun"/>
        <charset val="134"/>
      </rPr>
      <t>+2*1.0=2</t>
    </r>
  </si>
  <si>
    <t>223班宣传委员</t>
  </si>
  <si>
    <t>高思源</t>
  </si>
  <si>
    <t>13621698628</t>
  </si>
  <si>
    <r>
      <rPr>
        <sz val="11"/>
        <color rgb="FF000000"/>
        <rFont val="宋体"/>
        <charset val="134"/>
      </rPr>
      <t>1.Broadband ventilated sound insulation in a highly sparse acoustic meta-insulator array-Physical Review B-published-2022.11.22-学生共一二区</t>
    </r>
    <r>
      <rPr>
        <sz val="11"/>
        <color indexed="10"/>
        <rFont val="宋体"/>
        <charset val="134"/>
      </rPr>
      <t>+1.5*40/2*4/5=24</t>
    </r>
    <r>
      <rPr>
        <sz val="11"/>
        <color indexed="8"/>
        <rFont val="宋体"/>
        <charset val="134"/>
      </rPr>
      <t xml:space="preserve">
2.Customizable Acoustic Metamaterial Barrier with Intelligent Sound Insulation-Physical Review Applied-published-2022.12.12-学生三作二区</t>
    </r>
    <r>
      <rPr>
        <sz val="11"/>
        <color indexed="10"/>
        <rFont val="宋体"/>
        <charset val="134"/>
      </rPr>
      <t>+1/5*40=8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</si>
</sst>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1"/>
      <color rgb="FF000000"/>
      <name val="Arial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1"/>
      <color rgb="FFFF0000"/>
      <name val="SimSun"/>
      <charset val="134"/>
    </font>
    <font>
      <sz val="1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zoomScale="70" zoomScaleNormal="70" workbookViewId="0">
      <selection activeCell="G15" sqref="G15"/>
    </sheetView>
  </sheetViews>
  <sheetFormatPr defaultColWidth="9" defaultRowHeight="16.8" outlineLevelRow="4"/>
  <cols>
    <col min="2" max="2" width="12.125" customWidth="1"/>
    <col min="5" max="5" width="36.0673076923077" customWidth="1"/>
    <col min="7" max="7" width="12.9230769230769"/>
    <col min="10" max="10" width="11.8942307692308" customWidth="1"/>
    <col min="11" max="11" width="26.25" customWidth="1"/>
    <col min="12" max="12" width="27.75" customWidth="1"/>
    <col min="13" max="13" width="26" customWidth="1"/>
    <col min="14" max="14" width="20.125" customWidth="1"/>
    <col min="15" max="15" width="24" customWidth="1"/>
    <col min="16" max="16" width="20" customWidth="1"/>
    <col min="17" max="17" width="29.25" customWidth="1"/>
    <col min="18" max="18" width="32.375" customWidth="1"/>
  </cols>
  <sheetData>
    <row r="1" ht="34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ht="50" customHeight="1" spans="1:19">
      <c r="A2" s="2">
        <f>ROW()-1</f>
        <v>1</v>
      </c>
      <c r="B2" s="2" t="s">
        <v>19</v>
      </c>
      <c r="C2" s="4">
        <v>220381</v>
      </c>
      <c r="D2" s="7" t="s">
        <v>20</v>
      </c>
      <c r="E2" s="8" t="s">
        <v>21</v>
      </c>
      <c r="F2" s="7">
        <v>81.94</v>
      </c>
      <c r="G2" s="4">
        <v>15880185501</v>
      </c>
      <c r="H2" s="4">
        <v>6</v>
      </c>
      <c r="I2" s="4">
        <v>20</v>
      </c>
      <c r="J2" s="4"/>
      <c r="K2" s="10" t="s">
        <v>22</v>
      </c>
      <c r="L2" s="10"/>
      <c r="M2" s="10"/>
      <c r="N2" s="10"/>
      <c r="O2" s="10"/>
      <c r="P2" s="10"/>
      <c r="Q2" s="10"/>
      <c r="R2" s="10"/>
      <c r="S2" s="2">
        <f>F2+I2+H2*0.05</f>
        <v>102.24</v>
      </c>
    </row>
    <row r="3" ht="50" customHeight="1" spans="1:19">
      <c r="A3" s="2">
        <f>ROW()-1</f>
        <v>2</v>
      </c>
      <c r="B3" s="2" t="s">
        <v>19</v>
      </c>
      <c r="C3" s="8">
        <v>220298</v>
      </c>
      <c r="D3" s="9" t="s">
        <v>23</v>
      </c>
      <c r="E3" s="8" t="s">
        <v>21</v>
      </c>
      <c r="F3" s="8">
        <v>85.26</v>
      </c>
      <c r="G3" s="4">
        <v>18851660337</v>
      </c>
      <c r="H3" s="8">
        <v>28</v>
      </c>
      <c r="I3" s="8">
        <v>9.8</v>
      </c>
      <c r="J3" s="8"/>
      <c r="K3" s="8"/>
      <c r="L3" s="8"/>
      <c r="M3" s="8"/>
      <c r="N3" s="8" t="s">
        <v>24</v>
      </c>
      <c r="O3" s="8" t="s">
        <v>25</v>
      </c>
      <c r="P3" s="8"/>
      <c r="Q3" s="8"/>
      <c r="R3" s="11" t="s">
        <v>26</v>
      </c>
      <c r="S3" s="2">
        <f>F3+I3+H3*0.05</f>
        <v>96.46</v>
      </c>
    </row>
    <row r="4" ht="50" customHeight="1" spans="1:19">
      <c r="A4" s="2">
        <f>ROW()-1</f>
        <v>3</v>
      </c>
      <c r="B4" s="2" t="s">
        <v>19</v>
      </c>
      <c r="C4" s="8">
        <v>220322</v>
      </c>
      <c r="D4" s="9" t="s">
        <v>27</v>
      </c>
      <c r="E4" s="8" t="s">
        <v>21</v>
      </c>
      <c r="F4" s="8">
        <v>81.53</v>
      </c>
      <c r="G4" s="4">
        <v>15751001260</v>
      </c>
      <c r="H4" s="8">
        <v>0</v>
      </c>
      <c r="I4" s="8">
        <v>10.4</v>
      </c>
      <c r="J4" s="8"/>
      <c r="K4" s="8"/>
      <c r="L4" s="8"/>
      <c r="M4" s="8"/>
      <c r="N4" s="8" t="s">
        <v>28</v>
      </c>
      <c r="O4" s="8" t="s">
        <v>29</v>
      </c>
      <c r="P4" s="8"/>
      <c r="Q4" s="8"/>
      <c r="R4" s="12"/>
      <c r="S4" s="2">
        <f>F4+I4+H4*0.05</f>
        <v>91.93</v>
      </c>
    </row>
    <row r="5" ht="50" customHeight="1" spans="1:19">
      <c r="A5" s="2">
        <f>ROW()-1</f>
        <v>4</v>
      </c>
      <c r="B5" s="2" t="s">
        <v>19</v>
      </c>
      <c r="C5" s="4">
        <v>220426</v>
      </c>
      <c r="D5" s="7" t="s">
        <v>30</v>
      </c>
      <c r="E5" s="8" t="s">
        <v>31</v>
      </c>
      <c r="F5" s="4">
        <v>82.13</v>
      </c>
      <c r="G5" s="4" t="s">
        <v>32</v>
      </c>
      <c r="H5" s="4">
        <v>10</v>
      </c>
      <c r="I5" s="4">
        <v>8</v>
      </c>
      <c r="J5" s="4"/>
      <c r="K5" s="10" t="s">
        <v>33</v>
      </c>
      <c r="L5" s="10" t="s">
        <v>33</v>
      </c>
      <c r="M5" s="10" t="s">
        <v>33</v>
      </c>
      <c r="N5" s="10" t="s">
        <v>33</v>
      </c>
      <c r="O5" s="10" t="s">
        <v>34</v>
      </c>
      <c r="P5" s="10" t="s">
        <v>33</v>
      </c>
      <c r="Q5" s="10" t="s">
        <v>35</v>
      </c>
      <c r="R5" s="10" t="s">
        <v>36</v>
      </c>
      <c r="S5" s="2">
        <f>F5+I5+H5*0.05</f>
        <v>90.63</v>
      </c>
    </row>
  </sheetData>
  <sortState ref="A2:S15">
    <sortCondition ref="S2:S15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zoomScale="70" zoomScaleNormal="70" workbookViewId="0">
      <selection activeCell="F16" sqref="F16"/>
    </sheetView>
  </sheetViews>
  <sheetFormatPr defaultColWidth="9" defaultRowHeight="16.8" outlineLevelRow="1"/>
  <cols>
    <col min="1" max="1" width="8.69230769230769" customWidth="1"/>
    <col min="2" max="2" width="11.8942307692308" customWidth="1"/>
    <col min="5" max="5" width="19.2307692307692" customWidth="1"/>
    <col min="8" max="8" width="12.625"/>
    <col min="12" max="12" width="54.8173076923077" customWidth="1"/>
    <col min="15" max="15" width="35.1730769230769" customWidth="1"/>
    <col min="16" max="16" width="33.9230769230769" customWidth="1"/>
  </cols>
  <sheetData>
    <row r="1" ht="135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ht="50" customHeight="1" spans="1:19">
      <c r="A2" s="2">
        <f>ROW()-1</f>
        <v>1</v>
      </c>
      <c r="B2" s="2" t="s">
        <v>19</v>
      </c>
      <c r="C2" s="3">
        <v>210277</v>
      </c>
      <c r="D2" s="4" t="s">
        <v>37</v>
      </c>
      <c r="E2" s="3" t="s">
        <v>31</v>
      </c>
      <c r="F2" s="2">
        <f>G2*0.5+J2+I2*0.1</f>
        <v>75.735</v>
      </c>
      <c r="G2" s="3">
        <v>86.47</v>
      </c>
      <c r="H2" s="4" t="s">
        <v>38</v>
      </c>
      <c r="I2" s="4">
        <v>5</v>
      </c>
      <c r="J2" s="4">
        <v>32</v>
      </c>
      <c r="K2" s="3"/>
      <c r="L2" s="5" t="s">
        <v>39</v>
      </c>
      <c r="M2" s="6"/>
      <c r="N2" s="6"/>
      <c r="O2" s="6"/>
      <c r="P2" s="6"/>
      <c r="Q2" s="6"/>
      <c r="R2" s="6"/>
      <c r="S2" s="6"/>
    </row>
  </sheetData>
  <sortState ref="A2:S4">
    <sortCondition ref="F2:F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22级</vt:lpstr>
      <vt:lpstr>21级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研究生办公室</dc:creator>
  <cp:lastModifiedBy>巫</cp:lastModifiedBy>
  <dcterms:created xsi:type="dcterms:W3CDTF">2023-10-24T17:53:00Z</dcterms:created>
  <dcterms:modified xsi:type="dcterms:W3CDTF">2023-10-25T11:09:19Z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371E01AD51D4D6CBA9833865B7105927_43</vt:lpwstr>
  </property>
  <property fmtid="{D5CDD505-2E9C-101B-9397-08002B2CF9AE}" pid="3" name="KSOProductBuildVer">
    <vt:lpwstr>2052-6.2.2.8394</vt:lpwstr>
  </property>
</Properties>
</file>