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9070AFB0-7BE7-4C82-943F-F16ADCAF521E}" xr6:coauthVersionLast="47" xr6:coauthVersionMax="47" xr10:uidLastSave="{00000000-0000-0000-0000-000000000000}"/>
  <bookViews>
    <workbookView xWindow="-120" yWindow="-120" windowWidth="29040" windowHeight="16440" xr2:uid="{0DB5AE7E-8FB5-4367-9B80-837E8AF3300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1" l="1"/>
  <c r="S3" i="1" s="1"/>
  <c r="S2" i="1"/>
</calcChain>
</file>

<file path=xl/sharedStrings.xml><?xml version="1.0" encoding="utf-8"?>
<sst xmlns="http://schemas.openxmlformats.org/spreadsheetml/2006/main" count="33" uniqueCount="32">
  <si>
    <r>
      <rPr>
        <b/>
        <sz val="11"/>
        <color rgb="FF000000"/>
        <rFont val="方正楷体_GBK"/>
        <family val="3"/>
        <charset val="134"/>
      </rPr>
      <t>序号</t>
    </r>
  </si>
  <si>
    <r>
      <rPr>
        <b/>
        <sz val="11"/>
        <color rgb="FF000000"/>
        <rFont val="方正楷体_GBK"/>
        <family val="3"/>
        <charset val="134"/>
      </rPr>
      <t>学号</t>
    </r>
  </si>
  <si>
    <r>
      <rPr>
        <b/>
        <sz val="11"/>
        <color rgb="FF000000"/>
        <rFont val="方正楷体_GBK"/>
        <family val="3"/>
        <charset val="134"/>
      </rPr>
      <t>姓名</t>
    </r>
  </si>
  <si>
    <r>
      <rPr>
        <b/>
        <sz val="11"/>
        <color rgb="FF000000"/>
        <rFont val="方正楷体_GBK"/>
        <family val="3"/>
        <charset val="134"/>
      </rPr>
      <t>规格化成绩</t>
    </r>
  </si>
  <si>
    <r>
      <rPr>
        <b/>
        <sz val="11"/>
        <rFont val="方正楷体_GBK"/>
        <family val="3"/>
        <charset val="134"/>
      </rPr>
      <t>素质分</t>
    </r>
  </si>
  <si>
    <r>
      <rPr>
        <b/>
        <sz val="11"/>
        <rFont val="方正楷体_GBK"/>
        <family val="3"/>
        <charset val="134"/>
      </rPr>
      <t>科研分</t>
    </r>
  </si>
  <si>
    <r>
      <rPr>
        <b/>
        <sz val="11"/>
        <rFont val="方正楷体_GBK"/>
        <family val="3"/>
        <charset val="134"/>
      </rPr>
      <t>备注</t>
    </r>
  </si>
  <si>
    <r>
      <t>SCI</t>
    </r>
    <r>
      <rPr>
        <b/>
        <sz val="11"/>
        <rFont val="方正楷体_GBK"/>
        <family val="3"/>
        <charset val="134"/>
      </rPr>
      <t>论文（标题、第几作者、收录时间）</t>
    </r>
  </si>
  <si>
    <r>
      <t>EI</t>
    </r>
    <r>
      <rPr>
        <b/>
        <sz val="11"/>
        <rFont val="方正楷体_GBK"/>
        <family val="3"/>
        <charset val="134"/>
      </rPr>
      <t>论文</t>
    </r>
    <r>
      <rPr>
        <b/>
        <sz val="11"/>
        <rFont val="Times New Roman"/>
        <family val="1"/>
      </rPr>
      <t>(</t>
    </r>
    <r>
      <rPr>
        <b/>
        <sz val="11"/>
        <rFont val="方正楷体_GBK"/>
        <family val="3"/>
        <charset val="134"/>
      </rPr>
      <t>标题、第几作者</t>
    </r>
    <r>
      <rPr>
        <b/>
        <sz val="11"/>
        <rFont val="Times New Roman"/>
        <family val="1"/>
      </rPr>
      <t>)</t>
    </r>
  </si>
  <si>
    <r>
      <rPr>
        <b/>
        <sz val="11"/>
        <rFont val="方正楷体_GBK"/>
        <family val="3"/>
        <charset val="134"/>
      </rPr>
      <t>国内国际际学术会议（被收录级别）</t>
    </r>
  </si>
  <si>
    <r>
      <rPr>
        <b/>
        <sz val="11"/>
        <rFont val="方正楷体_GBK"/>
        <family val="3"/>
        <charset val="134"/>
      </rPr>
      <t>国家或国际竞赛获奖</t>
    </r>
  </si>
  <si>
    <r>
      <rPr>
        <b/>
        <sz val="11"/>
        <rFont val="方正楷体_GBK"/>
        <family val="3"/>
        <charset val="134"/>
      </rPr>
      <t>省级竞赛获奖</t>
    </r>
  </si>
  <si>
    <r>
      <rPr>
        <b/>
        <sz val="11"/>
        <rFont val="方正楷体_GBK"/>
        <family val="3"/>
        <charset val="134"/>
      </rPr>
      <t>获得发明专利（专利号与授权日）</t>
    </r>
  </si>
  <si>
    <r>
      <rPr>
        <b/>
        <sz val="11"/>
        <rFont val="方正楷体_GBK"/>
        <family val="3"/>
        <charset val="134"/>
      </rPr>
      <t>申请并公示的发明专利（申请公布号与申请公布日）</t>
    </r>
  </si>
  <si>
    <r>
      <rPr>
        <b/>
        <sz val="11"/>
        <rFont val="方正楷体_GBK"/>
        <family val="3"/>
        <charset val="134"/>
      </rPr>
      <t>学生干部</t>
    </r>
  </si>
  <si>
    <r>
      <rPr>
        <b/>
        <sz val="11"/>
        <rFont val="方正楷体_GBK"/>
        <family val="3"/>
        <charset val="134"/>
      </rPr>
      <t>材料总分</t>
    </r>
    <phoneticPr fontId="2" type="noConversion"/>
  </si>
  <si>
    <r>
      <rPr>
        <b/>
        <sz val="11"/>
        <rFont val="方正楷体_GBK"/>
        <family val="3"/>
        <charset val="134"/>
      </rPr>
      <t>赋分</t>
    </r>
    <phoneticPr fontId="6" type="noConversion"/>
  </si>
  <si>
    <r>
      <rPr>
        <b/>
        <sz val="11"/>
        <color indexed="8"/>
        <rFont val="方正楷体_GBK"/>
        <family val="3"/>
        <charset val="134"/>
      </rPr>
      <t>答辩分</t>
    </r>
    <phoneticPr fontId="6" type="noConversion"/>
  </si>
  <si>
    <r>
      <rPr>
        <b/>
        <sz val="11"/>
        <color rgb="FF000000"/>
        <rFont val="方正楷体_GBK"/>
        <family val="3"/>
        <charset val="134"/>
      </rPr>
      <t>最终总得分</t>
    </r>
    <phoneticPr fontId="5" type="noConversion"/>
  </si>
  <si>
    <r>
      <rPr>
        <b/>
        <sz val="11"/>
        <color rgb="FF000000"/>
        <rFont val="方正楷体_GBK"/>
        <family val="3"/>
        <charset val="134"/>
      </rPr>
      <t>拟获奖项</t>
    </r>
  </si>
  <si>
    <r>
      <rPr>
        <sz val="11"/>
        <rFont val="方正楷体_GBK"/>
        <family val="3"/>
        <charset val="134"/>
      </rPr>
      <t>庄集超</t>
    </r>
  </si>
  <si>
    <r>
      <rPr>
        <sz val="11"/>
        <rFont val="方正楷体_GBK"/>
        <family val="3"/>
        <charset val="134"/>
      </rPr>
      <t>（无证明材料）
组织委员</t>
    </r>
  </si>
  <si>
    <r>
      <rPr>
        <sz val="11"/>
        <color theme="1"/>
        <rFont val="方正楷体_GBK"/>
        <family val="3"/>
        <charset val="134"/>
      </rPr>
      <t>孙国雄教授奖励基金</t>
    </r>
  </si>
  <si>
    <r>
      <rPr>
        <sz val="11"/>
        <rFont val="方正楷体_GBK"/>
        <family val="3"/>
        <charset val="134"/>
      </rPr>
      <t>沈君贤</t>
    </r>
  </si>
  <si>
    <r>
      <rPr>
        <sz val="11"/>
        <rFont val="方正楷体_GBK"/>
        <family val="3"/>
        <charset val="134"/>
      </rPr>
      <t>已核对</t>
    </r>
    <r>
      <rPr>
        <sz val="11"/>
        <rFont val="Times New Roman"/>
        <family val="1"/>
      </rPr>
      <t xml:space="preserve">5
</t>
    </r>
    <r>
      <rPr>
        <sz val="11"/>
        <rFont val="方正楷体_GBK"/>
        <family val="3"/>
        <charset val="134"/>
      </rPr>
      <t xml:space="preserve">秋博
</t>
    </r>
    <r>
      <rPr>
        <sz val="11"/>
        <rFont val="Times New Roman"/>
        <family val="1"/>
      </rPr>
      <t>2023</t>
    </r>
    <r>
      <rPr>
        <sz val="11"/>
        <rFont val="方正楷体_GBK"/>
        <family val="3"/>
        <charset val="134"/>
      </rPr>
      <t>江苏省研究生科研与实践创新计划项目</t>
    </r>
    <r>
      <rPr>
        <sz val="11"/>
        <rFont val="Times New Roman"/>
        <family val="1"/>
      </rPr>
      <t>+5</t>
    </r>
  </si>
  <si>
    <r>
      <rPr>
        <sz val="11"/>
        <rFont val="方正楷体_GBK"/>
        <family val="3"/>
        <charset val="134"/>
      </rPr>
      <t>已核对</t>
    </r>
    <r>
      <rPr>
        <sz val="11"/>
        <rFont val="Times New Roman"/>
        <family val="1"/>
      </rPr>
      <t>5
1.</t>
    </r>
    <r>
      <rPr>
        <sz val="11"/>
        <rFont val="方正楷体_GBK"/>
        <family val="3"/>
        <charset val="134"/>
      </rPr>
      <t>一种基于故障特征融合的轴承健康监测方法</t>
    </r>
    <r>
      <rPr>
        <sz val="11"/>
        <rFont val="Times New Roman"/>
        <family val="1"/>
      </rPr>
      <t>.</t>
    </r>
    <r>
      <rPr>
        <sz val="11"/>
        <rFont val="方正楷体_GBK"/>
        <family val="3"/>
        <charset val="134"/>
      </rPr>
      <t>授权号</t>
    </r>
    <r>
      <rPr>
        <sz val="11"/>
        <rFont val="Times New Roman"/>
        <family val="1"/>
      </rPr>
      <t>:  CN114509266B,</t>
    </r>
    <r>
      <rPr>
        <sz val="11"/>
        <rFont val="方正楷体_GBK"/>
        <family val="3"/>
        <charset val="134"/>
      </rPr>
      <t>时间</t>
    </r>
    <r>
      <rPr>
        <sz val="11"/>
        <rFont val="Times New Roman"/>
        <family val="1"/>
      </rPr>
      <t>2023</t>
    </r>
    <r>
      <rPr>
        <sz val="11"/>
        <rFont val="方正楷体_GBK"/>
        <family val="3"/>
        <charset val="134"/>
      </rPr>
      <t>年</t>
    </r>
    <r>
      <rPr>
        <sz val="11"/>
        <rFont val="Times New Roman"/>
        <family val="1"/>
      </rPr>
      <t>12</t>
    </r>
    <r>
      <rPr>
        <sz val="11"/>
        <rFont val="方正楷体_GBK"/>
        <family val="3"/>
        <charset val="134"/>
      </rPr>
      <t>月</t>
    </r>
    <r>
      <rPr>
        <sz val="11"/>
        <rFont val="Times New Roman"/>
        <family val="1"/>
      </rPr>
      <t>1</t>
    </r>
    <r>
      <rPr>
        <sz val="11"/>
        <rFont val="方正楷体_GBK"/>
        <family val="3"/>
        <charset val="134"/>
      </rPr>
      <t>日，学生一作</t>
    </r>
    <r>
      <rPr>
        <sz val="11"/>
        <rFont val="Times New Roman"/>
        <family val="1"/>
      </rPr>
      <t>+5</t>
    </r>
  </si>
  <si>
    <r>
      <rPr>
        <sz val="11"/>
        <rFont val="方正楷体_GBK"/>
        <family val="3"/>
        <charset val="134"/>
      </rPr>
      <t>已核对</t>
    </r>
    <r>
      <rPr>
        <sz val="11"/>
        <rFont val="Times New Roman"/>
        <family val="1"/>
      </rPr>
      <t>2
1.</t>
    </r>
    <r>
      <rPr>
        <sz val="11"/>
        <rFont val="方正楷体_GBK"/>
        <family val="3"/>
        <charset val="134"/>
      </rPr>
      <t>一种风机叶片损伤识别方法</t>
    </r>
    <r>
      <rPr>
        <sz val="11"/>
        <rFont val="Times New Roman"/>
        <family val="1"/>
      </rPr>
      <t>.</t>
    </r>
    <r>
      <rPr>
        <sz val="11"/>
        <rFont val="方正楷体_GBK"/>
        <family val="3"/>
        <charset val="134"/>
      </rPr>
      <t>公开号</t>
    </r>
    <r>
      <rPr>
        <sz val="11"/>
        <rFont val="Times New Roman"/>
        <family val="1"/>
      </rPr>
      <t xml:space="preserve">:  CN114528869A, </t>
    </r>
    <r>
      <rPr>
        <sz val="11"/>
        <rFont val="方正楷体_GBK"/>
        <family val="3"/>
        <charset val="134"/>
      </rPr>
      <t>时间</t>
    </r>
    <r>
      <rPr>
        <sz val="11"/>
        <rFont val="Times New Roman"/>
        <family val="1"/>
      </rPr>
      <t>2022</t>
    </r>
    <r>
      <rPr>
        <sz val="11"/>
        <rFont val="方正楷体_GBK"/>
        <family val="3"/>
        <charset val="134"/>
      </rPr>
      <t>年</t>
    </r>
    <r>
      <rPr>
        <sz val="11"/>
        <rFont val="Times New Roman"/>
        <family val="1"/>
      </rPr>
      <t>5</t>
    </r>
    <r>
      <rPr>
        <sz val="11"/>
        <rFont val="方正楷体_GBK"/>
        <family val="3"/>
        <charset val="134"/>
      </rPr>
      <t>月</t>
    </r>
    <r>
      <rPr>
        <sz val="11"/>
        <rFont val="Times New Roman"/>
        <family val="1"/>
      </rPr>
      <t>24</t>
    </r>
    <r>
      <rPr>
        <sz val="11"/>
        <rFont val="方正楷体_GBK"/>
        <family val="3"/>
        <charset val="134"/>
      </rPr>
      <t>日，学生一作</t>
    </r>
    <r>
      <rPr>
        <sz val="11"/>
        <rFont val="Times New Roman"/>
        <family val="1"/>
      </rPr>
      <t xml:space="preserve">+2
</t>
    </r>
  </si>
  <si>
    <r>
      <rPr>
        <sz val="11"/>
        <rFont val="方正楷体_GBK"/>
        <family val="3"/>
        <charset val="134"/>
      </rPr>
      <t>已核对</t>
    </r>
    <r>
      <rPr>
        <sz val="11"/>
        <rFont val="Times New Roman"/>
        <family val="1"/>
      </rPr>
      <t>342
1."A Graph-Embedded Subdomain Adaptation Approach for Remaining Useful Life Prediction of Industrial IoT Systems"— IEEE Internet of Things Journal— published-2024-02-02—</t>
    </r>
    <r>
      <rPr>
        <sz val="11"/>
        <rFont val="方正楷体_GBK"/>
        <family val="3"/>
        <charset val="134"/>
      </rPr>
      <t>唯一学生</t>
    </r>
    <r>
      <rPr>
        <sz val="11"/>
        <rFont val="Times New Roman"/>
        <family val="1"/>
      </rPr>
      <t>/</t>
    </r>
    <r>
      <rPr>
        <sz val="11"/>
        <rFont val="方正楷体_GBK"/>
        <family val="3"/>
        <charset val="134"/>
      </rPr>
      <t>中科院</t>
    </r>
    <r>
      <rPr>
        <sz val="11"/>
        <rFont val="Times New Roman"/>
        <family val="1"/>
      </rPr>
      <t>1</t>
    </r>
    <r>
      <rPr>
        <sz val="11"/>
        <rFont val="方正楷体_GBK"/>
        <family val="3"/>
        <charset val="134"/>
      </rPr>
      <t>区</t>
    </r>
    <r>
      <rPr>
        <sz val="11"/>
        <rFont val="Times New Roman"/>
        <family val="1"/>
      </rPr>
      <t xml:space="preserve"> TOP </t>
    </r>
    <r>
      <rPr>
        <sz val="11"/>
        <rFont val="方正楷体_GBK"/>
        <family val="3"/>
        <charset val="134"/>
      </rPr>
      <t>（在线发表）</t>
    </r>
    <r>
      <rPr>
        <sz val="11"/>
        <rFont val="Times New Roman"/>
        <family val="1"/>
      </rPr>
      <t>+50
2."Health Prognosis of Bearings Based on Transferable Autoregressive Recurrent Adaptation with Few-shot Learning"—Mechanical Systems and Signal Processing-published-2022.02.03-</t>
    </r>
    <r>
      <rPr>
        <sz val="11"/>
        <rFont val="方正楷体_GBK"/>
        <family val="3"/>
        <charset val="134"/>
      </rPr>
      <t>唯一学生</t>
    </r>
    <r>
      <rPr>
        <sz val="11"/>
        <rFont val="Times New Roman"/>
        <family val="1"/>
      </rPr>
      <t>/</t>
    </r>
    <r>
      <rPr>
        <sz val="11"/>
        <rFont val="方正楷体_GBK"/>
        <family val="3"/>
        <charset val="134"/>
      </rPr>
      <t>中科院</t>
    </r>
    <r>
      <rPr>
        <sz val="11"/>
        <rFont val="Times New Roman"/>
        <family val="1"/>
      </rPr>
      <t>1</t>
    </r>
    <r>
      <rPr>
        <sz val="11"/>
        <rFont val="方正楷体_GBK"/>
        <family val="3"/>
        <charset val="134"/>
      </rPr>
      <t>区</t>
    </r>
    <r>
      <rPr>
        <sz val="11"/>
        <rFont val="Times New Roman"/>
        <family val="1"/>
      </rPr>
      <t xml:space="preserve"> TOP</t>
    </r>
    <r>
      <rPr>
        <sz val="11"/>
        <rFont val="方正楷体_GBK"/>
        <family val="3"/>
        <charset val="134"/>
      </rPr>
      <t xml:space="preserve">（在线发表）
</t>
    </r>
    <r>
      <rPr>
        <sz val="11"/>
        <rFont val="Times New Roman"/>
        <family val="1"/>
      </rPr>
      <t>+50
3."Fault diagnosis of bearings using a two-stage transfer alignment approach with semantic consistency and entropy loss"—Expert Systems with Applications-published-2023.10.01-</t>
    </r>
    <r>
      <rPr>
        <sz val="11"/>
        <rFont val="方正楷体_GBK"/>
        <family val="3"/>
        <charset val="134"/>
      </rPr>
      <t>学生一作</t>
    </r>
    <r>
      <rPr>
        <sz val="11"/>
        <rFont val="Times New Roman"/>
        <family val="1"/>
      </rPr>
      <t>/</t>
    </r>
    <r>
      <rPr>
        <sz val="11"/>
        <rFont val="方正楷体_GBK"/>
        <family val="3"/>
        <charset val="134"/>
      </rPr>
      <t>中科院</t>
    </r>
    <r>
      <rPr>
        <sz val="11"/>
        <rFont val="Times New Roman"/>
        <family val="1"/>
      </rPr>
      <t>1</t>
    </r>
    <r>
      <rPr>
        <sz val="11"/>
        <rFont val="方正楷体_GBK"/>
        <family val="3"/>
        <charset val="134"/>
      </rPr>
      <t>区</t>
    </r>
    <r>
      <rPr>
        <sz val="11"/>
        <rFont val="Times New Roman"/>
        <family val="1"/>
      </rPr>
      <t xml:space="preserve"> TOP
+50*0.8=40
4."Remaining useful life prediction of bearings using multi-source adversarial online regression under online unknown conditions"-Expert Systems with Applications—published-2023.06.23—</t>
    </r>
    <r>
      <rPr>
        <sz val="11"/>
        <rFont val="方正楷体_GBK"/>
        <family val="3"/>
        <charset val="134"/>
      </rPr>
      <t>学生一作</t>
    </r>
    <r>
      <rPr>
        <sz val="11"/>
        <rFont val="Times New Roman"/>
        <family val="1"/>
      </rPr>
      <t>/</t>
    </r>
    <r>
      <rPr>
        <sz val="11"/>
        <rFont val="方正楷体_GBK"/>
        <family val="3"/>
        <charset val="134"/>
      </rPr>
      <t>中科院</t>
    </r>
    <r>
      <rPr>
        <sz val="11"/>
        <rFont val="Times New Roman"/>
        <family val="1"/>
      </rPr>
      <t>1</t>
    </r>
    <r>
      <rPr>
        <sz val="11"/>
        <rFont val="方正楷体_GBK"/>
        <family val="3"/>
        <charset val="134"/>
      </rPr>
      <t>区</t>
    </r>
    <r>
      <rPr>
        <sz val="11"/>
        <rFont val="Times New Roman"/>
        <family val="1"/>
      </rPr>
      <t xml:space="preserve"> TOP
+50*0.8=40
5."Residual attention temporal recurrent network for fault diagnosis of gearboxes under limited labeled data"-Engineering Applications of Artificial Intelligence—published-2024.01.06—</t>
    </r>
    <r>
      <rPr>
        <sz val="11"/>
        <rFont val="方正楷体_GBK"/>
        <family val="3"/>
        <charset val="134"/>
      </rPr>
      <t>唯一学生</t>
    </r>
    <r>
      <rPr>
        <sz val="11"/>
        <rFont val="Times New Roman"/>
        <family val="1"/>
      </rPr>
      <t>/</t>
    </r>
    <r>
      <rPr>
        <sz val="11"/>
        <rFont val="方正楷体_GBK"/>
        <family val="3"/>
        <charset val="134"/>
      </rPr>
      <t>中科院</t>
    </r>
    <r>
      <rPr>
        <sz val="11"/>
        <rFont val="Times New Roman"/>
        <family val="1"/>
      </rPr>
      <t>2</t>
    </r>
    <r>
      <rPr>
        <sz val="11"/>
        <rFont val="方正楷体_GBK"/>
        <family val="3"/>
        <charset val="134"/>
      </rPr>
      <t>区</t>
    </r>
    <r>
      <rPr>
        <sz val="11"/>
        <rFont val="Times New Roman"/>
        <family val="1"/>
      </rPr>
      <t xml:space="preserve"> TOP
+40
6."An autoregressive model-based degradation trend prognosis considering health indicators with multiscale attention information"-Engineering Applications of Artificial Intelligence—published-2024.01.18—</t>
    </r>
    <r>
      <rPr>
        <sz val="11"/>
        <rFont val="方正楷体_GBK"/>
        <family val="3"/>
        <charset val="134"/>
      </rPr>
      <t>学生一作</t>
    </r>
    <r>
      <rPr>
        <sz val="11"/>
        <rFont val="Times New Roman"/>
        <family val="1"/>
      </rPr>
      <t>/</t>
    </r>
    <r>
      <rPr>
        <sz val="11"/>
        <rFont val="方正楷体_GBK"/>
        <family val="3"/>
        <charset val="134"/>
      </rPr>
      <t>中科院</t>
    </r>
    <r>
      <rPr>
        <sz val="11"/>
        <rFont val="Times New Roman"/>
        <family val="1"/>
      </rPr>
      <t>2</t>
    </r>
    <r>
      <rPr>
        <sz val="11"/>
        <rFont val="方正楷体_GBK"/>
        <family val="3"/>
        <charset val="134"/>
      </rPr>
      <t>区</t>
    </r>
    <r>
      <rPr>
        <sz val="11"/>
        <rFont val="Times New Roman"/>
        <family val="1"/>
      </rPr>
      <t xml:space="preserve"> TOP </t>
    </r>
    <r>
      <rPr>
        <sz val="11"/>
        <rFont val="方正楷体_GBK"/>
        <family val="3"/>
        <charset val="134"/>
      </rPr>
      <t xml:space="preserve">（在线发表）
</t>
    </r>
    <r>
      <rPr>
        <sz val="11"/>
        <rFont val="Times New Roman"/>
        <family val="1"/>
      </rPr>
      <t>+40*0.8=32
7."Multi-component attention-based convolution network for color difference recognition with wavelet entropy strategy"-Advanced Engineering Informatics—published-2022.06.02—</t>
    </r>
    <r>
      <rPr>
        <sz val="11"/>
        <rFont val="方正楷体_GBK"/>
        <family val="3"/>
        <charset val="134"/>
      </rPr>
      <t>一作</t>
    </r>
    <r>
      <rPr>
        <sz val="11"/>
        <rFont val="Times New Roman"/>
        <family val="1"/>
      </rPr>
      <t xml:space="preserve"> </t>
    </r>
    <r>
      <rPr>
        <sz val="11"/>
        <rFont val="方正楷体_GBK"/>
        <family val="3"/>
        <charset val="134"/>
      </rPr>
      <t>唯一学生</t>
    </r>
    <r>
      <rPr>
        <sz val="11"/>
        <rFont val="Times New Roman"/>
        <family val="1"/>
      </rPr>
      <t>/</t>
    </r>
    <r>
      <rPr>
        <sz val="11"/>
        <rFont val="方正楷体_GBK"/>
        <family val="3"/>
        <charset val="134"/>
      </rPr>
      <t>中科院</t>
    </r>
    <r>
      <rPr>
        <sz val="11"/>
        <rFont val="Times New Roman"/>
        <family val="1"/>
      </rPr>
      <t>1</t>
    </r>
    <r>
      <rPr>
        <sz val="11"/>
        <rFont val="方正楷体_GBK"/>
        <family val="3"/>
        <charset val="134"/>
      </rPr>
      <t>区</t>
    </r>
    <r>
      <rPr>
        <sz val="11"/>
        <rFont val="Times New Roman"/>
        <family val="1"/>
      </rPr>
      <t xml:space="preserve"> TOP
+50
8."Picture-in-Picture Strategy-Based Complex Graph Neural Network for Remaining Useful Life Prediction of Rotating Machinery"-IEEE TRANSACTIONS ON INSTRUMENTATION AND MEASUREMENT —published-2023.06.13—</t>
    </r>
    <r>
      <rPr>
        <sz val="11"/>
        <rFont val="方正楷体_GBK"/>
        <family val="3"/>
        <charset val="134"/>
      </rPr>
      <t>学生二作</t>
    </r>
    <r>
      <rPr>
        <sz val="11"/>
        <rFont val="Times New Roman"/>
        <family val="1"/>
      </rPr>
      <t>/</t>
    </r>
    <r>
      <rPr>
        <sz val="11"/>
        <rFont val="方正楷体_GBK"/>
        <family val="3"/>
        <charset val="134"/>
      </rPr>
      <t>中科院</t>
    </r>
    <r>
      <rPr>
        <sz val="11"/>
        <rFont val="Times New Roman"/>
        <family val="1"/>
      </rPr>
      <t>2</t>
    </r>
    <r>
      <rPr>
        <sz val="11"/>
        <rFont val="方正楷体_GBK"/>
        <family val="3"/>
        <charset val="134"/>
      </rPr>
      <t>区</t>
    </r>
    <r>
      <rPr>
        <sz val="11"/>
        <rFont val="Times New Roman"/>
        <family val="1"/>
      </rPr>
      <t xml:space="preserve"> TOP
+40*0.4=16
9."Research on sparsity measures for rotating machinery health monitoring"-JOURNAL OF MECHANICAL SCIENCE AND TECHNOLOGY—published-2022.12.23—</t>
    </r>
    <r>
      <rPr>
        <sz val="11"/>
        <rFont val="方正楷体_GBK"/>
        <family val="3"/>
        <charset val="134"/>
      </rPr>
      <t>学生三作</t>
    </r>
    <r>
      <rPr>
        <sz val="11"/>
        <rFont val="Times New Roman"/>
        <family val="1"/>
      </rPr>
      <t>/</t>
    </r>
    <r>
      <rPr>
        <sz val="11"/>
        <rFont val="方正楷体_GBK"/>
        <family val="3"/>
        <charset val="134"/>
      </rPr>
      <t>中科院</t>
    </r>
    <r>
      <rPr>
        <sz val="11"/>
        <rFont val="Times New Roman"/>
        <family val="1"/>
      </rPr>
      <t>4</t>
    </r>
    <r>
      <rPr>
        <sz val="11"/>
        <rFont val="方正楷体_GBK"/>
        <family val="3"/>
        <charset val="134"/>
      </rPr>
      <t xml:space="preserve">区
</t>
    </r>
    <r>
      <rPr>
        <sz val="11"/>
        <rFont val="Times New Roman"/>
        <family val="1"/>
      </rPr>
      <t>+20*0.2=4
10."Deep imbalanced regression using cost-sensitive learning and deep feature transfer for bearing remaining useful life estimation"-APPLIED SOFT COMPUTING—published-2022.10.05—</t>
    </r>
    <r>
      <rPr>
        <sz val="11"/>
        <rFont val="方正楷体_GBK"/>
        <family val="3"/>
        <charset val="134"/>
      </rPr>
      <t>学生三作</t>
    </r>
    <r>
      <rPr>
        <sz val="11"/>
        <rFont val="Times New Roman"/>
        <family val="1"/>
      </rPr>
      <t>/</t>
    </r>
    <r>
      <rPr>
        <sz val="11"/>
        <rFont val="方正楷体_GBK"/>
        <family val="3"/>
        <charset val="134"/>
      </rPr>
      <t>中科院</t>
    </r>
    <r>
      <rPr>
        <sz val="11"/>
        <rFont val="Times New Roman"/>
        <family val="1"/>
      </rPr>
      <t>1</t>
    </r>
    <r>
      <rPr>
        <sz val="11"/>
        <rFont val="方正楷体_GBK"/>
        <family val="3"/>
        <charset val="134"/>
      </rPr>
      <t>区</t>
    </r>
    <r>
      <rPr>
        <sz val="11"/>
        <rFont val="Times New Roman"/>
        <family val="1"/>
      </rPr>
      <t xml:space="preserve"> TOP
+50*0.2=10
11."Deep imbalanced domain adaptation for transfer learning fault diagnosis of bearings under multiple working conditions"-RELIABILITY ENGINEERING &amp; SYSTEM SAFETY—published-2023.04.06—</t>
    </r>
    <r>
      <rPr>
        <sz val="11"/>
        <rFont val="方正楷体_GBK"/>
        <family val="3"/>
        <charset val="134"/>
      </rPr>
      <t>学生三作</t>
    </r>
    <r>
      <rPr>
        <sz val="11"/>
        <rFont val="Times New Roman"/>
        <family val="1"/>
      </rPr>
      <t>/</t>
    </r>
    <r>
      <rPr>
        <sz val="11"/>
        <rFont val="方正楷体_GBK"/>
        <family val="3"/>
        <charset val="134"/>
      </rPr>
      <t>中科院</t>
    </r>
    <r>
      <rPr>
        <sz val="11"/>
        <rFont val="Times New Roman"/>
        <family val="1"/>
      </rPr>
      <t>1</t>
    </r>
    <r>
      <rPr>
        <sz val="11"/>
        <rFont val="方正楷体_GBK"/>
        <family val="3"/>
        <charset val="134"/>
      </rPr>
      <t>区</t>
    </r>
    <r>
      <rPr>
        <sz val="11"/>
        <rFont val="Times New Roman"/>
        <family val="1"/>
      </rPr>
      <t xml:space="preserve"> TOP
+50*0.2=10
</t>
    </r>
  </si>
  <si>
    <r>
      <rPr>
        <sz val="11"/>
        <rFont val="方正楷体_GBK"/>
        <family val="3"/>
        <charset val="134"/>
      </rPr>
      <t>已核对</t>
    </r>
    <r>
      <rPr>
        <sz val="11"/>
        <rFont val="Times New Roman"/>
        <family val="1"/>
      </rPr>
      <t>0.8
1."Health Trend Prediction of Rolling Bearings using Transferable Autoregressive Recurrent Adaptation Approach"-2023 10th International Conference on Dependable Systems and Their Applications (DSA)—published-2022.08.11—</t>
    </r>
    <r>
      <rPr>
        <sz val="11"/>
        <rFont val="方正楷体_GBK"/>
        <family val="3"/>
        <charset val="134"/>
      </rPr>
      <t xml:space="preserve">学生三作
</t>
    </r>
    <r>
      <rPr>
        <sz val="11"/>
        <rFont val="Times New Roman"/>
        <family val="1"/>
      </rPr>
      <t>+4*0.2=0.8</t>
    </r>
  </si>
  <si>
    <r>
      <rPr>
        <sz val="11"/>
        <rFont val="方正楷体_GBK"/>
        <family val="3"/>
        <charset val="134"/>
      </rPr>
      <t>已核对</t>
    </r>
    <r>
      <rPr>
        <sz val="11"/>
        <rFont val="Times New Roman"/>
        <family val="1"/>
      </rPr>
      <t>4
1."</t>
    </r>
    <r>
      <rPr>
        <sz val="11"/>
        <rFont val="方正楷体_GBK"/>
        <family val="3"/>
        <charset val="134"/>
      </rPr>
      <t>一种深度时间卷积网络的旋转机械健康评估方法</t>
    </r>
    <r>
      <rPr>
        <sz val="11"/>
        <rFont val="Times New Roman"/>
        <family val="1"/>
      </rPr>
      <t>"-CN202110659503.X-2022.11.22</t>
    </r>
    <r>
      <rPr>
        <sz val="11"/>
        <rFont val="方正楷体_GBK"/>
        <family val="3"/>
        <charset val="134"/>
      </rPr>
      <t>授权</t>
    </r>
    <r>
      <rPr>
        <sz val="11"/>
        <rFont val="Times New Roman"/>
        <family val="1"/>
      </rPr>
      <t>-</t>
    </r>
    <r>
      <rPr>
        <sz val="11"/>
        <rFont val="方正楷体_GBK"/>
        <family val="3"/>
        <charset val="134"/>
      </rPr>
      <t xml:space="preserve">老师一作，学生二作
</t>
    </r>
    <r>
      <rPr>
        <sz val="11"/>
        <rFont val="Times New Roman"/>
        <family val="1"/>
      </rPr>
      <t>+5*0.8=4</t>
    </r>
  </si>
  <si>
    <r>
      <rPr>
        <sz val="11"/>
        <rFont val="方正楷体_GBK"/>
        <family val="3"/>
        <charset val="134"/>
      </rPr>
      <t>已核对</t>
    </r>
    <r>
      <rPr>
        <sz val="11"/>
        <rFont val="Times New Roman"/>
        <family val="1"/>
      </rPr>
      <t>270
1. Song D,Ma T</t>
    </r>
    <r>
      <rPr>
        <sz val="11"/>
        <rFont val="方正楷体_GBK"/>
        <family val="3"/>
        <charset val="134"/>
      </rPr>
      <t>，</t>
    </r>
    <r>
      <rPr>
        <b/>
        <sz val="11"/>
        <rFont val="Times New Roman"/>
        <family val="1"/>
      </rPr>
      <t>Shen J</t>
    </r>
    <r>
      <rPr>
        <sz val="11"/>
        <rFont val="Times New Roman"/>
        <family val="1"/>
      </rPr>
      <t>,   Multiobjective-Based Acoustic Sensor Configuration for Structural Health Monitoring of Compressor Blade[J].IEEE Sensors Journal,2023.7.2023</t>
    </r>
    <r>
      <rPr>
        <sz val="11"/>
        <rFont val="方正楷体_GBK"/>
        <family val="3"/>
        <charset val="134"/>
      </rPr>
      <t>年</t>
    </r>
    <r>
      <rPr>
        <sz val="11"/>
        <rFont val="Times New Roman"/>
        <family val="1"/>
      </rPr>
      <t>7</t>
    </r>
    <r>
      <rPr>
        <sz val="11"/>
        <rFont val="方正楷体_GBK"/>
        <family val="3"/>
        <charset val="134"/>
      </rPr>
      <t>月在线发表二区三作</t>
    </r>
    <r>
      <rPr>
        <sz val="11"/>
        <rFont val="Times New Roman"/>
        <family val="1"/>
      </rPr>
      <t>+40*0.2=8                                         
2. Song D</t>
    </r>
    <r>
      <rPr>
        <sz val="11"/>
        <rFont val="方正楷体_GBK"/>
        <family val="3"/>
        <charset val="134"/>
      </rPr>
      <t>，</t>
    </r>
    <r>
      <rPr>
        <b/>
        <sz val="11"/>
        <rFont val="Times New Roman"/>
        <family val="1"/>
      </rPr>
      <t>Shen J</t>
    </r>
    <r>
      <rPr>
        <sz val="11"/>
        <rFont val="Times New Roman"/>
        <family val="1"/>
      </rPr>
      <t xml:space="preserve">  Acoustic Sensor Placement Optimization for Compressor Based on Adversarial Transfer Learning and Vibro-AcousticSimulation[J].IEEE Sensors Journal,2023.6.2023</t>
    </r>
    <r>
      <rPr>
        <sz val="11"/>
        <rFont val="方正楷体_GBK"/>
        <family val="3"/>
        <charset val="134"/>
      </rPr>
      <t>年</t>
    </r>
    <r>
      <rPr>
        <sz val="11"/>
        <rFont val="Times New Roman"/>
        <family val="1"/>
      </rPr>
      <t>6</t>
    </r>
    <r>
      <rPr>
        <sz val="11"/>
        <rFont val="方正楷体_GBK"/>
        <family val="3"/>
        <charset val="134"/>
      </rPr>
      <t>月在线发表二区二作</t>
    </r>
    <r>
      <rPr>
        <sz val="11"/>
        <rFont val="Times New Roman"/>
        <family val="1"/>
      </rPr>
      <t xml:space="preserve">+40*0.4=16                                               
3. </t>
    </r>
    <r>
      <rPr>
        <b/>
        <sz val="11"/>
        <rFont val="Times New Roman"/>
        <family val="1"/>
      </rPr>
      <t>Shen J,</t>
    </r>
    <r>
      <rPr>
        <sz val="11"/>
        <rFont val="Times New Roman"/>
        <family val="1"/>
      </rPr>
      <t xml:space="preserve"> Ma T.Incremental learning BiLSTM based on dynamic proportional adjustment mechanism and experience replay for quantitative detection of blade crack propagation[J]STRUCTURAL HEALTH MONITORING-AN INTERNATIONAL JOURNAL.2023.5,2023</t>
    </r>
    <r>
      <rPr>
        <sz val="11"/>
        <rFont val="方正楷体_GBK"/>
        <family val="3"/>
        <charset val="134"/>
      </rPr>
      <t>年</t>
    </r>
    <r>
      <rPr>
        <sz val="11"/>
        <rFont val="Times New Roman"/>
        <family val="1"/>
      </rPr>
      <t>5</t>
    </r>
    <r>
      <rPr>
        <sz val="11"/>
        <rFont val="方正楷体_GBK"/>
        <family val="3"/>
        <charset val="134"/>
      </rPr>
      <t>月在线发表</t>
    </r>
    <r>
      <rPr>
        <sz val="11"/>
        <rFont val="Times New Roman"/>
        <family val="1"/>
      </rPr>
      <t>,</t>
    </r>
    <r>
      <rPr>
        <sz val="11"/>
        <rFont val="方正楷体_GBK"/>
        <family val="3"/>
        <charset val="134"/>
      </rPr>
      <t>二区一作</t>
    </r>
    <r>
      <rPr>
        <sz val="11"/>
        <rFont val="Times New Roman"/>
        <family val="1"/>
      </rPr>
      <t xml:space="preserve">+40*0.8=32
4. </t>
    </r>
    <r>
      <rPr>
        <b/>
        <sz val="11"/>
        <rFont val="Times New Roman"/>
        <family val="1"/>
      </rPr>
      <t>Shen J</t>
    </r>
    <r>
      <rPr>
        <sz val="11"/>
        <rFont val="Times New Roman"/>
        <family val="1"/>
      </rPr>
      <t>, Song D,Ma T, et al. Blade crack detection based on domain adaptation and autoencoder of multidimensional vibro-acoustic feature fusion[J]STRUCTURAL HEALTH MONITORING-AN INTERNATIONAL JOURNAL.2023.2,2023</t>
    </r>
    <r>
      <rPr>
        <sz val="11"/>
        <rFont val="方正楷体_GBK"/>
        <family val="3"/>
        <charset val="134"/>
      </rPr>
      <t>年</t>
    </r>
    <r>
      <rPr>
        <sz val="11"/>
        <rFont val="Times New Roman"/>
        <family val="1"/>
      </rPr>
      <t>2</t>
    </r>
    <r>
      <rPr>
        <sz val="11"/>
        <rFont val="方正楷体_GBK"/>
        <family val="3"/>
        <charset val="134"/>
      </rPr>
      <t>月在线发表</t>
    </r>
    <r>
      <rPr>
        <sz val="11"/>
        <rFont val="Times New Roman"/>
        <family val="1"/>
      </rPr>
      <t>,</t>
    </r>
    <r>
      <rPr>
        <sz val="11"/>
        <rFont val="方正楷体_GBK"/>
        <family val="3"/>
        <charset val="134"/>
      </rPr>
      <t>二区一作</t>
    </r>
    <r>
      <rPr>
        <sz val="11"/>
        <rFont val="Times New Roman"/>
        <family val="1"/>
      </rPr>
      <t xml:space="preserve">+40*0.8=32                                            
5.Ma T, </t>
    </r>
    <r>
      <rPr>
        <b/>
        <sz val="11"/>
        <rFont val="Times New Roman"/>
        <family val="1"/>
      </rPr>
      <t>Shen J</t>
    </r>
    <r>
      <rPr>
        <sz val="11"/>
        <rFont val="Times New Roman"/>
        <family val="1"/>
      </rPr>
      <t>, Song D, et al.Unsaturated piecewise bistable stochastic resonance with three kinds of asymmetries driven by multiplicative and additive noise[J]CHAOS SOLITONS &amp; FRACTALS.2022, 162: 112457. 2022</t>
    </r>
    <r>
      <rPr>
        <sz val="11"/>
        <rFont val="方正楷体_GBK"/>
        <family val="3"/>
        <charset val="134"/>
      </rPr>
      <t>年</t>
    </r>
    <r>
      <rPr>
        <sz val="11"/>
        <rFont val="Times New Roman"/>
        <family val="1"/>
      </rPr>
      <t>9</t>
    </r>
    <r>
      <rPr>
        <sz val="11"/>
        <rFont val="方正楷体_GBK"/>
        <family val="3"/>
        <charset val="134"/>
      </rPr>
      <t>月在线发表</t>
    </r>
    <r>
      <rPr>
        <sz val="11"/>
        <rFont val="Times New Roman"/>
        <family val="1"/>
      </rPr>
      <t>,</t>
    </r>
    <r>
      <rPr>
        <sz val="11"/>
        <rFont val="方正楷体_GBK"/>
        <family val="3"/>
        <charset val="134"/>
      </rPr>
      <t>一区二作</t>
    </r>
    <r>
      <rPr>
        <sz val="11"/>
        <rFont val="Times New Roman"/>
        <family val="1"/>
      </rPr>
      <t>+50*0.4=20                                       
6. Song D,</t>
    </r>
    <r>
      <rPr>
        <b/>
        <sz val="11"/>
        <rFont val="Times New Roman"/>
        <family val="1"/>
      </rPr>
      <t xml:space="preserve"> Shen J</t>
    </r>
    <r>
      <rPr>
        <sz val="11"/>
        <rFont val="Times New Roman"/>
        <family val="1"/>
      </rPr>
      <t>,Ma T, et al. Two-level fusion of multi-sensor information for compressor blade crack detection based on self-attention mechanism[J]STRUCTURAL HEALTH MONITORING-AN INTERNATIONAL JOURNAL.2022.8.18,2022</t>
    </r>
    <r>
      <rPr>
        <sz val="11"/>
        <rFont val="方正楷体_GBK"/>
        <family val="3"/>
        <charset val="134"/>
      </rPr>
      <t>年</t>
    </r>
    <r>
      <rPr>
        <sz val="11"/>
        <rFont val="Times New Roman"/>
        <family val="1"/>
      </rPr>
      <t>8</t>
    </r>
    <r>
      <rPr>
        <sz val="11"/>
        <rFont val="方正楷体_GBK"/>
        <family val="3"/>
        <charset val="134"/>
      </rPr>
      <t>月在线发表</t>
    </r>
    <r>
      <rPr>
        <sz val="11"/>
        <rFont val="Times New Roman"/>
        <family val="1"/>
      </rPr>
      <t>,</t>
    </r>
    <r>
      <rPr>
        <sz val="11"/>
        <rFont val="方正楷体_GBK"/>
        <family val="3"/>
        <charset val="134"/>
      </rPr>
      <t>二区二作</t>
    </r>
    <r>
      <rPr>
        <sz val="11"/>
        <rFont val="Times New Roman"/>
        <family val="1"/>
      </rPr>
      <t>+40*0.4=16.                                                      
7.Song D,</t>
    </r>
    <r>
      <rPr>
        <b/>
        <sz val="11"/>
        <rFont val="Times New Roman"/>
        <family val="1"/>
      </rPr>
      <t xml:space="preserve"> Shen J </t>
    </r>
    <r>
      <rPr>
        <sz val="11"/>
        <rFont val="Times New Roman"/>
        <family val="1"/>
      </rPr>
      <t>Multi-objective acoustic sensor placement optimization for crack detection of compressor blade based on reinforcement learning[J]Mechanical Systems and Signal Processing .2023.5,2023</t>
    </r>
    <r>
      <rPr>
        <sz val="11"/>
        <rFont val="方正楷体_GBK"/>
        <family val="3"/>
        <charset val="134"/>
      </rPr>
      <t>年</t>
    </r>
    <r>
      <rPr>
        <sz val="11"/>
        <rFont val="Times New Roman"/>
        <family val="1"/>
      </rPr>
      <t>5</t>
    </r>
    <r>
      <rPr>
        <sz val="11"/>
        <rFont val="方正楷体_GBK"/>
        <family val="3"/>
        <charset val="134"/>
      </rPr>
      <t>月在线发表</t>
    </r>
    <r>
      <rPr>
        <sz val="11"/>
        <rFont val="Times New Roman"/>
        <family val="1"/>
      </rPr>
      <t>,</t>
    </r>
    <r>
      <rPr>
        <sz val="11"/>
        <rFont val="方正楷体_GBK"/>
        <family val="3"/>
        <charset val="134"/>
      </rPr>
      <t>一区二作</t>
    </r>
    <r>
      <rPr>
        <sz val="11"/>
        <rFont val="Times New Roman"/>
        <family val="1"/>
      </rPr>
      <t xml:space="preserve">+50*0.4=20                                      
8.Ma T, Song D, </t>
    </r>
    <r>
      <rPr>
        <b/>
        <sz val="11"/>
        <rFont val="Times New Roman"/>
        <family val="1"/>
      </rPr>
      <t>Shen J</t>
    </r>
    <r>
      <rPr>
        <sz val="11"/>
        <rFont val="Times New Roman"/>
        <family val="1"/>
      </rPr>
      <t>, et al. Blade crack detection using variational model decomposition and time-delayed feedback nonlinear tri-stable stochastic resonance[J]STRUCTURAL HEALTH MONITORING-AN INTERNATIONAL JOURNAL.2022.6,2022</t>
    </r>
    <r>
      <rPr>
        <sz val="11"/>
        <rFont val="方正楷体_GBK"/>
        <family val="3"/>
        <charset val="134"/>
      </rPr>
      <t>年</t>
    </r>
    <r>
      <rPr>
        <sz val="11"/>
        <rFont val="Times New Roman"/>
        <family val="1"/>
      </rPr>
      <t>6</t>
    </r>
    <r>
      <rPr>
        <sz val="11"/>
        <rFont val="方正楷体_GBK"/>
        <family val="3"/>
        <charset val="134"/>
      </rPr>
      <t>月在线发表</t>
    </r>
    <r>
      <rPr>
        <sz val="11"/>
        <rFont val="Times New Roman"/>
        <family val="1"/>
      </rPr>
      <t>,</t>
    </r>
    <r>
      <rPr>
        <sz val="11"/>
        <rFont val="方正楷体_GBK"/>
        <family val="3"/>
        <charset val="134"/>
      </rPr>
      <t>二区三作</t>
    </r>
    <r>
      <rPr>
        <sz val="11"/>
        <rFont val="Times New Roman"/>
        <family val="1"/>
      </rPr>
      <t>+40*0.2=8                                            
9.</t>
    </r>
    <r>
      <rPr>
        <b/>
        <sz val="11"/>
        <rFont val="Times New Roman"/>
        <family val="1"/>
      </rPr>
      <t>Shen J</t>
    </r>
    <r>
      <rPr>
        <sz val="11"/>
        <rFont val="Times New Roman"/>
        <family val="1"/>
      </rPr>
      <t>. Method of Fault Feature Selection and Fusion Based on Poll Mode and Optimized WKPCA for Bearings[J]Measurement.2022.6,2022</t>
    </r>
    <r>
      <rPr>
        <sz val="11"/>
        <rFont val="方正楷体_GBK"/>
        <family val="3"/>
        <charset val="134"/>
      </rPr>
      <t>年</t>
    </r>
    <r>
      <rPr>
        <sz val="11"/>
        <rFont val="Times New Roman"/>
        <family val="1"/>
      </rPr>
      <t>6</t>
    </r>
    <r>
      <rPr>
        <sz val="11"/>
        <rFont val="方正楷体_GBK"/>
        <family val="3"/>
        <charset val="134"/>
      </rPr>
      <t>月在线发表</t>
    </r>
    <r>
      <rPr>
        <sz val="11"/>
        <rFont val="Times New Roman"/>
        <family val="1"/>
      </rPr>
      <t>,</t>
    </r>
    <r>
      <rPr>
        <sz val="11"/>
        <rFont val="方正楷体_GBK"/>
        <family val="3"/>
        <charset val="134"/>
      </rPr>
      <t>二区一作</t>
    </r>
    <r>
      <rPr>
        <sz val="11"/>
        <rFont val="Times New Roman"/>
        <family val="1"/>
      </rPr>
      <t xml:space="preserve">+40*1=40   </t>
    </r>
    <r>
      <rPr>
        <sz val="11"/>
        <rFont val="方正楷体_GBK"/>
        <family val="3"/>
        <charset val="134"/>
      </rPr>
      <t>（唯一学生作者）</t>
    </r>
    <r>
      <rPr>
        <sz val="11"/>
        <rFont val="Times New Roman"/>
        <family val="1"/>
      </rPr>
      <t xml:space="preserve">                                       
10.Ma T, Song D,</t>
    </r>
    <r>
      <rPr>
        <b/>
        <sz val="11"/>
        <rFont val="Times New Roman"/>
        <family val="1"/>
      </rPr>
      <t xml:space="preserve"> Shen J</t>
    </r>
    <r>
      <rPr>
        <sz val="11"/>
        <rFont val="Times New Roman"/>
        <family val="1"/>
      </rPr>
      <t>, et al. Unsaturated piecewise bistable stochastic resonance with three kinds of asymmetries and time-delayed feedback[J]CHAOS SOLITONS &amp; FRACTALS.2022, 161: 112352. 2022</t>
    </r>
    <r>
      <rPr>
        <sz val="11"/>
        <rFont val="方正楷体_GBK"/>
        <family val="3"/>
        <charset val="134"/>
      </rPr>
      <t>年</t>
    </r>
    <r>
      <rPr>
        <sz val="11"/>
        <rFont val="Times New Roman"/>
        <family val="1"/>
      </rPr>
      <t>7</t>
    </r>
    <r>
      <rPr>
        <sz val="11"/>
        <rFont val="方正楷体_GBK"/>
        <family val="3"/>
        <charset val="134"/>
      </rPr>
      <t>月在线发表</t>
    </r>
    <r>
      <rPr>
        <sz val="11"/>
        <rFont val="Times New Roman"/>
        <family val="1"/>
      </rPr>
      <t>,</t>
    </r>
    <r>
      <rPr>
        <sz val="11"/>
        <rFont val="方正楷体_GBK"/>
        <family val="3"/>
        <charset val="134"/>
      </rPr>
      <t>一区三作</t>
    </r>
    <r>
      <rPr>
        <sz val="11"/>
        <rFont val="Times New Roman"/>
        <family val="1"/>
      </rPr>
      <t xml:space="preserve">+50*0.2=10                                           
11. </t>
    </r>
    <r>
      <rPr>
        <b/>
        <sz val="11"/>
        <rFont val="Times New Roman"/>
        <family val="1"/>
      </rPr>
      <t>Shen J</t>
    </r>
    <r>
      <rPr>
        <sz val="11"/>
        <rFont val="Times New Roman"/>
        <family val="1"/>
      </rPr>
      <t>, Ma T, et al. Quantitative blade damage detection based on multisource domain and multistage joint transfer[J]STRUCTURAL HEALTH MONITORING-AN INTERNATIONAL JOURNAL.2024.2,2024</t>
    </r>
    <r>
      <rPr>
        <sz val="11"/>
        <rFont val="方正楷体_GBK"/>
        <family val="3"/>
        <charset val="134"/>
      </rPr>
      <t>年</t>
    </r>
    <r>
      <rPr>
        <sz val="11"/>
        <rFont val="Times New Roman"/>
        <family val="1"/>
      </rPr>
      <t>2</t>
    </r>
    <r>
      <rPr>
        <sz val="11"/>
        <rFont val="方正楷体_GBK"/>
        <family val="3"/>
        <charset val="134"/>
      </rPr>
      <t>月在线发表</t>
    </r>
    <r>
      <rPr>
        <sz val="11"/>
        <rFont val="Times New Roman"/>
        <family val="1"/>
      </rPr>
      <t>,</t>
    </r>
    <r>
      <rPr>
        <sz val="11"/>
        <rFont val="方正楷体_GBK"/>
        <family val="3"/>
        <charset val="134"/>
      </rPr>
      <t>二区一作</t>
    </r>
    <r>
      <rPr>
        <sz val="11"/>
        <rFont val="Times New Roman"/>
        <family val="1"/>
      </rPr>
      <t xml:space="preserve">+40*0.8=32                                   
12.Ma T, </t>
    </r>
    <r>
      <rPr>
        <b/>
        <sz val="11"/>
        <rFont val="Times New Roman"/>
        <family val="1"/>
      </rPr>
      <t>Shen J</t>
    </r>
    <r>
      <rPr>
        <sz val="11"/>
        <rFont val="Times New Roman"/>
        <family val="1"/>
      </rPr>
      <t xml:space="preserve"> A vibro-acoustic signals hybrid fusion model for blade crack detection[J]Mechanical Systems and Signal Processing .2023.12,2023</t>
    </r>
    <r>
      <rPr>
        <sz val="11"/>
        <rFont val="方正楷体_GBK"/>
        <family val="3"/>
        <charset val="134"/>
      </rPr>
      <t>年</t>
    </r>
    <r>
      <rPr>
        <sz val="11"/>
        <rFont val="Times New Roman"/>
        <family val="1"/>
      </rPr>
      <t>12</t>
    </r>
    <r>
      <rPr>
        <sz val="11"/>
        <rFont val="方正楷体_GBK"/>
        <family val="3"/>
        <charset val="134"/>
      </rPr>
      <t>月在线发表</t>
    </r>
    <r>
      <rPr>
        <sz val="11"/>
        <rFont val="Times New Roman"/>
        <family val="1"/>
      </rPr>
      <t>,</t>
    </r>
    <r>
      <rPr>
        <sz val="11"/>
        <rFont val="方正楷体_GBK"/>
        <family val="3"/>
        <charset val="134"/>
      </rPr>
      <t>一区二作</t>
    </r>
    <r>
      <rPr>
        <sz val="11"/>
        <rFont val="Times New Roman"/>
        <family val="1"/>
      </rPr>
      <t xml:space="preserve">+50*0.4=20                                         
13. Ma T, </t>
    </r>
    <r>
      <rPr>
        <b/>
        <sz val="11"/>
        <rFont val="Times New Roman"/>
        <family val="1"/>
      </rPr>
      <t>Shen J</t>
    </r>
    <r>
      <rPr>
        <sz val="11"/>
        <rFont val="Times New Roman"/>
        <family val="1"/>
      </rPr>
      <t>. Multi-sensor and multi-level information fusion model for compressor blade crack detection[J]Measurement.2023.11,2023</t>
    </r>
    <r>
      <rPr>
        <sz val="11"/>
        <rFont val="方正楷体_GBK"/>
        <family val="3"/>
        <charset val="134"/>
      </rPr>
      <t>年</t>
    </r>
    <r>
      <rPr>
        <sz val="11"/>
        <rFont val="Times New Roman"/>
        <family val="1"/>
      </rPr>
      <t>11</t>
    </r>
    <r>
      <rPr>
        <sz val="11"/>
        <rFont val="方正楷体_GBK"/>
        <family val="3"/>
        <charset val="134"/>
      </rPr>
      <t>月在线发表</t>
    </r>
    <r>
      <rPr>
        <sz val="11"/>
        <rFont val="Times New Roman"/>
        <family val="1"/>
      </rPr>
      <t>,</t>
    </r>
    <r>
      <rPr>
        <sz val="11"/>
        <rFont val="方正楷体_GBK"/>
        <family val="3"/>
        <charset val="134"/>
      </rPr>
      <t>二区二作</t>
    </r>
    <r>
      <rPr>
        <sz val="11"/>
        <rFont val="Times New Roman"/>
        <family val="1"/>
      </rPr>
      <t xml:space="preserve">+40*0.4=16     </t>
    </r>
  </si>
  <si>
    <r>
      <rPr>
        <sz val="11"/>
        <rFont val="方正楷体_GBK"/>
        <family val="3"/>
        <charset val="134"/>
      </rPr>
      <t>已核对</t>
    </r>
    <r>
      <rPr>
        <sz val="11"/>
        <rFont val="Times New Roman"/>
        <family val="1"/>
      </rPr>
      <t xml:space="preserve">4
14 </t>
    </r>
    <r>
      <rPr>
        <b/>
        <sz val="11"/>
        <rFont val="Times New Roman"/>
        <family val="1"/>
      </rPr>
      <t>Junxian She</t>
    </r>
    <r>
      <rPr>
        <sz val="11"/>
        <rFont val="Times New Roman"/>
        <family val="1"/>
      </rPr>
      <t>n,Di Song,Tianchi Ma, et al.Quantitative Detection of Blade Crack Damage Based on Vibro-Acoustic Information and Multi- Dimensional Feature Fusion CNN[C]2022 Global Reliability and Prognostics and Health Management (PHM-Yantai). 2022</t>
    </r>
    <r>
      <rPr>
        <sz val="11"/>
        <rFont val="方正楷体_GBK"/>
        <family val="3"/>
        <charset val="134"/>
      </rPr>
      <t>年</t>
    </r>
    <r>
      <rPr>
        <sz val="11"/>
        <rFont val="Times New Roman"/>
        <family val="1"/>
      </rPr>
      <t>10</t>
    </r>
    <r>
      <rPr>
        <sz val="11"/>
        <rFont val="方正楷体_GBK"/>
        <family val="3"/>
        <charset val="134"/>
      </rPr>
      <t>月在线发表</t>
    </r>
    <r>
      <rPr>
        <sz val="11"/>
        <rFont val="Times New Roman"/>
        <family val="1"/>
      </rPr>
      <t>,EI</t>
    </r>
    <r>
      <rPr>
        <sz val="11"/>
        <rFont val="方正楷体_GBK"/>
        <family val="3"/>
        <charset val="134"/>
      </rPr>
      <t>会议一作</t>
    </r>
    <r>
      <rPr>
        <sz val="11"/>
        <rFont val="Times New Roman"/>
        <family val="1"/>
      </rPr>
      <t xml:space="preserve"> 4*0.8=3.2                                                                                              15 Di Song,Tianchi Ma</t>
    </r>
    <r>
      <rPr>
        <b/>
        <sz val="11"/>
        <rFont val="Times New Roman"/>
        <family val="1"/>
      </rPr>
      <t>,Junxian Shen</t>
    </r>
    <r>
      <rPr>
        <sz val="11"/>
        <rFont val="Times New Roman"/>
        <family val="1"/>
      </rPr>
      <t xml:space="preserve"> et al.Optimal Sensor Placement of Acoustic Sensor for Compressor Blade Crack Detection based on Multi-objective Optimization[C]2022 Global Reliability and Prognostics and Health Management (PHM-Yantai). 2022</t>
    </r>
    <r>
      <rPr>
        <sz val="11"/>
        <rFont val="方正楷体_GBK"/>
        <family val="3"/>
        <charset val="134"/>
      </rPr>
      <t>年</t>
    </r>
    <r>
      <rPr>
        <sz val="11"/>
        <rFont val="Times New Roman"/>
        <family val="1"/>
      </rPr>
      <t>10</t>
    </r>
    <r>
      <rPr>
        <sz val="11"/>
        <rFont val="方正楷体_GBK"/>
        <family val="3"/>
        <charset val="134"/>
      </rPr>
      <t>月在线发表</t>
    </r>
    <r>
      <rPr>
        <sz val="11"/>
        <rFont val="Times New Roman"/>
        <family val="1"/>
      </rPr>
      <t>,EI</t>
    </r>
    <r>
      <rPr>
        <sz val="11"/>
        <rFont val="方正楷体_GBK"/>
        <family val="3"/>
        <charset val="134"/>
      </rPr>
      <t>会议三作</t>
    </r>
    <r>
      <rPr>
        <sz val="11"/>
        <rFont val="Times New Roman"/>
        <family val="1"/>
      </rPr>
      <t xml:space="preserve"> 4*0.2=0.8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</si>
</sst>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等线"/>
      <family val="2"/>
      <charset val="134"/>
      <scheme val="minor"/>
    </font>
    <font>
      <b/>
      <sz val="11"/>
      <color theme="1"/>
      <name val="Times New Roman"/>
      <family val="1"/>
    </font>
    <font>
      <sz val="9"/>
      <name val="等线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11"/>
      <color rgb="FF000000"/>
      <name val="Times New Roman"/>
      <family val="1"/>
    </font>
    <font>
      <sz val="9"/>
      <name val="等线"/>
      <family val="2"/>
      <charset val="134"/>
    </font>
    <font>
      <sz val="9"/>
      <name val="等线"/>
      <family val="3"/>
      <charset val="134"/>
      <scheme val="minor"/>
    </font>
    <font>
      <sz val="11"/>
      <color theme="1"/>
      <name val="方正楷体_GBK"/>
      <family val="3"/>
      <charset val="134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1"/>
      <color rgb="FF000000"/>
      <name val="方正楷体_GBK"/>
      <family val="3"/>
      <charset val="134"/>
    </font>
    <font>
      <b/>
      <sz val="11"/>
      <name val="方正楷体_GBK"/>
      <family val="3"/>
      <charset val="134"/>
    </font>
    <font>
      <b/>
      <sz val="11"/>
      <color indexed="8"/>
      <name val="方正楷体_GBK"/>
      <family val="3"/>
      <charset val="134"/>
    </font>
    <font>
      <sz val="11"/>
      <name val="方正楷体_GBK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常规" xfId="0" builtinId="0"/>
    <cellStyle name="常规 2" xfId="1" xr:uid="{1E5E4586-B7C9-451F-A529-6B79D06B17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C4353-2A30-4D0C-9AF0-A3B55CB6D3EF}">
  <dimension ref="A1:T3"/>
  <sheetViews>
    <sheetView tabSelected="1" topLeftCell="A3" workbookViewId="0">
      <selection activeCell="A2" sqref="A2:XFD3"/>
    </sheetView>
  </sheetViews>
  <sheetFormatPr defaultRowHeight="15" x14ac:dyDescent="0.2"/>
  <cols>
    <col min="1" max="1" width="9.125" style="7" bestFit="1" customWidth="1"/>
    <col min="2" max="2" width="10.5" style="7" bestFit="1" customWidth="1"/>
    <col min="3" max="3" width="9" style="7"/>
    <col min="4" max="6" width="9.125" style="7" bestFit="1" customWidth="1"/>
    <col min="7" max="7" width="9" style="7"/>
    <col min="8" max="8" width="53.625" style="7" customWidth="1"/>
    <col min="9" max="15" width="9" style="7"/>
    <col min="16" max="19" width="9.125" style="7" bestFit="1" customWidth="1"/>
    <col min="20" max="20" width="19.375" style="7" customWidth="1"/>
    <col min="21" max="16384" width="9" style="7"/>
  </cols>
  <sheetData>
    <row r="1" spans="1:20" s="1" customFormat="1" ht="85.5" x14ac:dyDescent="0.2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8" t="s">
        <v>17</v>
      </c>
      <c r="S1" s="2" t="s">
        <v>18</v>
      </c>
      <c r="T1" s="6" t="s">
        <v>19</v>
      </c>
    </row>
    <row r="2" spans="1:20" ht="409.5" x14ac:dyDescent="0.2">
      <c r="A2" s="9">
        <v>1</v>
      </c>
      <c r="B2" s="9">
        <v>230218023</v>
      </c>
      <c r="C2" s="9" t="s">
        <v>20</v>
      </c>
      <c r="D2" s="9">
        <v>81</v>
      </c>
      <c r="E2" s="4">
        <v>0</v>
      </c>
      <c r="F2" s="9">
        <v>346.8</v>
      </c>
      <c r="G2" s="4"/>
      <c r="H2" s="4" t="s">
        <v>27</v>
      </c>
      <c r="I2" s="9"/>
      <c r="J2" s="4" t="s">
        <v>28</v>
      </c>
      <c r="K2" s="9"/>
      <c r="L2" s="9"/>
      <c r="M2" s="4" t="s">
        <v>29</v>
      </c>
      <c r="N2" s="9"/>
      <c r="O2" s="4" t="s">
        <v>21</v>
      </c>
      <c r="P2" s="9">
        <v>427.8</v>
      </c>
      <c r="Q2" s="5">
        <v>100</v>
      </c>
      <c r="R2" s="7">
        <v>86.5</v>
      </c>
      <c r="S2" s="7">
        <f>Q2*0.6+R2*0.4</f>
        <v>94.6</v>
      </c>
      <c r="T2" s="7" t="s">
        <v>22</v>
      </c>
    </row>
    <row r="3" spans="1:20" ht="409.5" x14ac:dyDescent="0.2">
      <c r="A3" s="9">
        <v>2</v>
      </c>
      <c r="B3" s="4">
        <v>218566</v>
      </c>
      <c r="C3" s="4" t="s">
        <v>23</v>
      </c>
      <c r="D3" s="4">
        <v>80.099999999999994</v>
      </c>
      <c r="E3" s="4">
        <v>0</v>
      </c>
      <c r="F3" s="4">
        <v>286</v>
      </c>
      <c r="G3" s="4" t="s">
        <v>24</v>
      </c>
      <c r="H3" s="4" t="s">
        <v>30</v>
      </c>
      <c r="I3" s="9"/>
      <c r="J3" s="4" t="s">
        <v>31</v>
      </c>
      <c r="K3" s="4"/>
      <c r="L3" s="9"/>
      <c r="M3" s="4" t="s">
        <v>25</v>
      </c>
      <c r="N3" s="4" t="s">
        <v>26</v>
      </c>
      <c r="O3" s="9"/>
      <c r="P3" s="9">
        <v>366.1</v>
      </c>
      <c r="Q3" s="5">
        <f>P3/P2*100</f>
        <v>85.577372604020567</v>
      </c>
      <c r="R3" s="7">
        <v>83.25</v>
      </c>
      <c r="S3" s="7">
        <f t="shared" ref="S3" si="0">Q3*0.6+R3*0.4</f>
        <v>84.646423562412338</v>
      </c>
      <c r="T3" s="7" t="s">
        <v>22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2024-04-23T03:38:57Z</dcterms:created>
  <dcterms:modified xsi:type="dcterms:W3CDTF">2024-04-23T04:56:44Z</dcterms:modified>
</cp:coreProperties>
</file>