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5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<sst xmlns="http://schemas.openxmlformats.org/spreadsheetml/2006/main" count="212" uniqueCount="115">
  <si>
    <t>序号</t>
  </si>
  <si>
    <t>申请荣誉</t>
  </si>
  <si>
    <t>学号</t>
  </si>
  <si>
    <t>姓名</t>
  </si>
  <si>
    <t>绩点</t>
  </si>
  <si>
    <t>首修均分</t>
  </si>
  <si>
    <t>卫生分</t>
  </si>
  <si>
    <t>体育成绩（上/下）</t>
  </si>
  <si>
    <t>体育均分</t>
  </si>
  <si>
    <t>答辩分数</t>
  </si>
  <si>
    <t>行为考评等级</t>
  </si>
  <si>
    <t>班级投票（赞成人数/班级总人数）</t>
  </si>
  <si>
    <t>总成绩</t>
  </si>
  <si>
    <t>备注</t>
  </si>
  <si>
    <t>三好学生</t>
  </si>
  <si>
    <t>08022421</t>
  </si>
  <si>
    <t>张朔</t>
  </si>
  <si>
    <t>100/97</t>
  </si>
  <si>
    <t>优</t>
  </si>
  <si>
    <t>23/30</t>
  </si>
  <si>
    <t>拟推荐</t>
  </si>
  <si>
    <t>08022317</t>
  </si>
  <si>
    <t>支喆为</t>
  </si>
  <si>
    <t>08022221</t>
  </si>
  <si>
    <t>韩晶</t>
  </si>
  <si>
    <t>30/30</t>
  </si>
  <si>
    <t>08022321</t>
  </si>
  <si>
    <t>王佳雯</t>
  </si>
  <si>
    <t>95/99</t>
  </si>
  <si>
    <t>33/33</t>
  </si>
  <si>
    <t>08022121</t>
  </si>
  <si>
    <t>殷子萱</t>
  </si>
  <si>
    <t>98 /95</t>
  </si>
  <si>
    <t>06222107</t>
  </si>
  <si>
    <t>周纪羽</t>
  </si>
  <si>
    <t>90/ 93</t>
  </si>
  <si>
    <t>02022422</t>
  </si>
  <si>
    <t>宋昕蓉</t>
  </si>
  <si>
    <t>08022418</t>
  </si>
  <si>
    <t>林奇傲</t>
  </si>
  <si>
    <t>90/94</t>
  </si>
  <si>
    <t>21/30</t>
  </si>
  <si>
    <t>08022119</t>
  </si>
  <si>
    <t>熊安益</t>
  </si>
  <si>
    <t>25/30</t>
  </si>
  <si>
    <t>08122226</t>
  </si>
  <si>
    <t>韦棋</t>
  </si>
  <si>
    <t>94/100</t>
  </si>
  <si>
    <t>30/33</t>
  </si>
  <si>
    <t>08022320</t>
  </si>
  <si>
    <t>彭千壤</t>
  </si>
  <si>
    <t>88/96</t>
  </si>
  <si>
    <t>24/30</t>
  </si>
  <si>
    <t>22122130</t>
  </si>
  <si>
    <t>张心钰</t>
  </si>
  <si>
    <t>91 / 98</t>
  </si>
  <si>
    <t>08022120</t>
  </si>
  <si>
    <t>赵莨郁</t>
  </si>
  <si>
    <t>93/86</t>
  </si>
  <si>
    <t>08122127</t>
  </si>
  <si>
    <t>孙恩粤</t>
  </si>
  <si>
    <t>93/94</t>
  </si>
  <si>
    <t>28/33</t>
  </si>
  <si>
    <t>16022526</t>
  </si>
  <si>
    <t>程圣杰</t>
  </si>
  <si>
    <t>88/ 85</t>
  </si>
  <si>
    <t>16022428</t>
  </si>
  <si>
    <t>李宏毅</t>
  </si>
  <si>
    <t>08022323</t>
  </si>
  <si>
    <t>吴飞菲</t>
  </si>
  <si>
    <t>86/98</t>
  </si>
  <si>
    <t>08122124</t>
  </si>
  <si>
    <t>聂昕怡</t>
  </si>
  <si>
    <t>94/80</t>
  </si>
  <si>
    <t>02022119</t>
  </si>
  <si>
    <t>库自博</t>
  </si>
  <si>
    <t>27/33</t>
  </si>
  <si>
    <t>08022222</t>
  </si>
  <si>
    <t>孙翔</t>
  </si>
  <si>
    <t>87/94</t>
  </si>
  <si>
    <t>22/30</t>
  </si>
  <si>
    <t>08022420</t>
  </si>
  <si>
    <t>张一博</t>
  </si>
  <si>
    <t>89/ 90</t>
  </si>
  <si>
    <t>04022304</t>
  </si>
  <si>
    <t>马世宇</t>
  </si>
  <si>
    <t>92/ 81</t>
  </si>
  <si>
    <t>86.5</t>
  </si>
  <si>
    <t>08022422</t>
  </si>
  <si>
    <t>张赫翔</t>
  </si>
  <si>
    <t>91/87</t>
  </si>
  <si>
    <t>04022702</t>
  </si>
  <si>
    <t>穆泓宇</t>
  </si>
  <si>
    <t>89/89</t>
  </si>
  <si>
    <t>02022324</t>
  </si>
  <si>
    <t>邓逸昕</t>
  </si>
  <si>
    <t>93/92</t>
  </si>
  <si>
    <t>02022120</t>
  </si>
  <si>
    <t>荆庭芳</t>
  </si>
  <si>
    <t>94/92</t>
  </si>
  <si>
    <t>24/33</t>
  </si>
  <si>
    <t>06022504</t>
  </si>
  <si>
    <t>安波睿</t>
  </si>
  <si>
    <t>83/87</t>
  </si>
  <si>
    <t>16022425</t>
  </si>
  <si>
    <t>程子阳</t>
  </si>
  <si>
    <t>84/83</t>
  </si>
  <si>
    <t>优秀学生干部</t>
  </si>
  <si>
    <t>08122123</t>
  </si>
  <si>
    <t>严艺檬</t>
  </si>
  <si>
    <t>90/96</t>
  </si>
  <si>
    <t>22022224</t>
  </si>
  <si>
    <t>唐昊轩</t>
  </si>
  <si>
    <t>85/95</t>
  </si>
  <si>
    <t>备注：总成绩=学年均分*1/3+学年体育均分*1/3+答辩分数*1/3</t>
  </si>
</sst>
</file>

<file path=xl/styles.xml><?xml version="1.0" encoding="utf-8"?>
<styleSheet xmlns="http://schemas.openxmlformats.org/spreadsheetml/2006/main" xmlns:xr9="http://schemas.microsoft.com/office/spreadsheetml/2016/revision9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\ ???/???"/>
    <numFmt numFmtId="177" formatCode="#\ ??/??"/>
    <numFmt numFmtId="178" formatCode="0.00_ "/>
  </numFmts>
  <fonts count="24">
    <font>
      <sz val="11"/>
      <color indexed="8"/>
      <name val="宋体"/>
      <charset val="134"/>
    </font>
    <font>
      <sz val="11"/>
      <name val="宋体"/>
      <charset val="134"/>
    </font>
    <font>
      <b/>
      <sz val="11"/>
      <color indexed="8"/>
      <name val="宋体"/>
      <charset val="134"/>
    </font>
    <font>
      <sz val="11"/>
      <color rgb="FF000000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4" tint="0.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4" fillId="0" borderId="0" applyFont="0" applyFill="0" applyBorder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4" borderId="6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5" borderId="9" applyNumberFormat="0" applyAlignment="0" applyProtection="0">
      <alignment vertical="center"/>
    </xf>
    <xf numFmtId="0" fontId="14" fillId="6" borderId="10" applyNumberFormat="0" applyAlignment="0" applyProtection="0">
      <alignment vertical="center"/>
    </xf>
    <xf numFmtId="0" fontId="15" fillId="6" borderId="9" applyNumberFormat="0" applyAlignment="0" applyProtection="0">
      <alignment vertical="center"/>
    </xf>
    <xf numFmtId="0" fontId="16" fillId="7" borderId="11" applyNumberFormat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</cellStyleXfs>
  <cellXfs count="52">
    <xf numFmtId="0" fontId="0" fillId="0" borderId="0" xfId="0" applyAlignme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76" fontId="3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49" fontId="0" fillId="2" borderId="1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177" fontId="3" fillId="2" borderId="1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176" fontId="3" fillId="2" borderId="0" xfId="0" applyNumberFormat="1" applyFont="1" applyFill="1" applyBorder="1" applyAlignment="1">
      <alignment horizontal="center" vertical="center"/>
    </xf>
    <xf numFmtId="49" fontId="0" fillId="2" borderId="0" xfId="0" applyNumberForma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177" fontId="3" fillId="2" borderId="3" xfId="0" applyNumberFormat="1" applyFont="1" applyFill="1" applyBorder="1" applyAlignment="1">
      <alignment horizontal="center" vertical="center"/>
    </xf>
    <xf numFmtId="49" fontId="0" fillId="2" borderId="3" xfId="0" applyNumberForma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9" fontId="0" fillId="0" borderId="3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0" fillId="0" borderId="3" xfId="0" applyNumberForma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177" fontId="3" fillId="0" borderId="3" xfId="0" applyNumberFormat="1" applyFont="1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49" fontId="0" fillId="0" borderId="4" xfId="0" applyNumberForma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49" fontId="0" fillId="2" borderId="5" xfId="0" applyNumberForma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178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178" fontId="1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 quotePrefix="1">
      <alignment horizontal="center" vertical="center"/>
    </xf>
    <xf numFmtId="0" fontId="0" fillId="0" borderId="3" xfId="0" applyFill="1" applyBorder="1" applyAlignment="1" quotePrefix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34"/>
  <sheetViews>
    <sheetView tabSelected="1" workbookViewId="0">
      <selection activeCell="S24" sqref="S24"/>
    </sheetView>
  </sheetViews>
  <sheetFormatPr defaultColWidth="9" defaultRowHeight="13.5"/>
  <cols>
    <col min="1" max="1" width="5.125" style="2" customWidth="1"/>
    <col min="2" max="2" width="12.9083333333333" style="2" customWidth="1"/>
    <col min="3" max="6" width="9" style="2"/>
    <col min="7" max="7" width="9.375" style="2"/>
    <col min="8" max="8" width="10.125" style="2" customWidth="1"/>
    <col min="9" max="9" width="8.875" style="2" customWidth="1"/>
    <col min="10" max="10" width="9" style="2"/>
    <col min="11" max="11" width="14" style="2" customWidth="1"/>
    <col min="12" max="12" width="18.125" style="2" customWidth="1"/>
    <col min="13" max="13" width="12.625" style="2"/>
    <col min="14" max="16384" width="9" style="2"/>
  </cols>
  <sheetData>
    <row r="1" ht="27" spans="1:14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4" t="s">
        <v>5</v>
      </c>
      <c r="G1" s="3" t="s">
        <v>6</v>
      </c>
      <c r="H1" s="5" t="s">
        <v>7</v>
      </c>
      <c r="I1" s="4" t="s">
        <v>8</v>
      </c>
      <c r="J1" s="4" t="s">
        <v>9</v>
      </c>
      <c r="K1" s="3" t="s">
        <v>10</v>
      </c>
      <c r="L1" s="5" t="s">
        <v>11</v>
      </c>
      <c r="M1" s="45" t="s">
        <v>12</v>
      </c>
      <c r="N1" s="3" t="s">
        <v>13</v>
      </c>
    </row>
    <row r="2" s="1" customFormat="1" spans="1:14">
      <c r="A2" s="6">
        <v>1</v>
      </c>
      <c r="B2" s="7" t="s">
        <v>14</v>
      </c>
      <c r="C2" s="52" t="s">
        <v>15</v>
      </c>
      <c r="D2" s="7" t="s">
        <v>16</v>
      </c>
      <c r="E2" s="7">
        <v>3.9756</v>
      </c>
      <c r="F2" s="7">
        <v>89.4166</v>
      </c>
      <c r="G2" s="7">
        <v>94.7</v>
      </c>
      <c r="H2" s="7" t="s">
        <v>17</v>
      </c>
      <c r="I2" s="7">
        <v>98.5</v>
      </c>
      <c r="J2" s="7">
        <v>95.1</v>
      </c>
      <c r="K2" s="7" t="s">
        <v>18</v>
      </c>
      <c r="L2" s="7" t="s">
        <v>19</v>
      </c>
      <c r="M2" s="46">
        <f t="shared" ref="M2:M29" si="0">F2*1/3+I2*1/3+J2*1/3</f>
        <v>94.3388666666667</v>
      </c>
      <c r="N2" s="47" t="s">
        <v>20</v>
      </c>
    </row>
    <row r="3" spans="1:19">
      <c r="A3" s="7">
        <v>2</v>
      </c>
      <c r="B3" s="7" t="s">
        <v>14</v>
      </c>
      <c r="C3" s="8" t="s">
        <v>21</v>
      </c>
      <c r="D3" s="7" t="s">
        <v>22</v>
      </c>
      <c r="E3" s="7">
        <v>3.8788</v>
      </c>
      <c r="F3" s="7">
        <v>88.7435</v>
      </c>
      <c r="G3" s="7">
        <v>96</v>
      </c>
      <c r="H3" s="7" t="s">
        <v>17</v>
      </c>
      <c r="I3" s="7">
        <v>98.5</v>
      </c>
      <c r="J3" s="7">
        <v>92.8</v>
      </c>
      <c r="K3" s="7" t="s">
        <v>18</v>
      </c>
      <c r="L3" s="7" t="s">
        <v>19</v>
      </c>
      <c r="M3" s="46">
        <f t="shared" si="0"/>
        <v>93.3478333333333</v>
      </c>
      <c r="N3" s="47" t="s">
        <v>20</v>
      </c>
      <c r="R3" s="1"/>
      <c r="S3" s="1"/>
    </row>
    <row r="4" spans="1:19">
      <c r="A4" s="6">
        <v>3</v>
      </c>
      <c r="B4" s="7" t="s">
        <v>14</v>
      </c>
      <c r="C4" s="9" t="s">
        <v>23</v>
      </c>
      <c r="D4" s="10" t="s">
        <v>24</v>
      </c>
      <c r="E4" s="10">
        <v>4.1724</v>
      </c>
      <c r="F4" s="10">
        <v>91.5192</v>
      </c>
      <c r="G4" s="10">
        <v>94.5</v>
      </c>
      <c r="H4" s="11">
        <v>0.99</v>
      </c>
      <c r="I4" s="9">
        <v>99.5</v>
      </c>
      <c r="J4" s="10">
        <v>87.4</v>
      </c>
      <c r="K4" s="10" t="s">
        <v>18</v>
      </c>
      <c r="L4" s="10" t="s">
        <v>25</v>
      </c>
      <c r="M4" s="46">
        <f t="shared" si="0"/>
        <v>92.8064</v>
      </c>
      <c r="N4" s="47" t="s">
        <v>20</v>
      </c>
      <c r="R4" s="1"/>
      <c r="S4" s="1"/>
    </row>
    <row r="5" spans="1:19">
      <c r="A5" s="7">
        <v>4</v>
      </c>
      <c r="B5" s="12" t="s">
        <v>14</v>
      </c>
      <c r="C5" s="13" t="s">
        <v>26</v>
      </c>
      <c r="D5" s="12" t="s">
        <v>27</v>
      </c>
      <c r="E5" s="12">
        <v>3.69</v>
      </c>
      <c r="F5" s="12">
        <v>86.8525</v>
      </c>
      <c r="G5" s="12">
        <v>92.85</v>
      </c>
      <c r="H5" s="12" t="s">
        <v>28</v>
      </c>
      <c r="I5" s="12">
        <v>97</v>
      </c>
      <c r="J5" s="12">
        <v>90.9</v>
      </c>
      <c r="K5" s="12" t="s">
        <v>18</v>
      </c>
      <c r="L5" s="12" t="s">
        <v>29</v>
      </c>
      <c r="M5" s="46">
        <f t="shared" si="0"/>
        <v>91.5841666666667</v>
      </c>
      <c r="N5" s="47" t="s">
        <v>20</v>
      </c>
      <c r="R5" s="1"/>
      <c r="S5" s="1"/>
    </row>
    <row r="6" spans="1:19">
      <c r="A6" s="6">
        <v>5</v>
      </c>
      <c r="B6" s="7" t="s">
        <v>14</v>
      </c>
      <c r="C6" s="9" t="s">
        <v>30</v>
      </c>
      <c r="D6" s="10" t="s">
        <v>31</v>
      </c>
      <c r="E6" s="10">
        <v>3.5788</v>
      </c>
      <c r="F6" s="14">
        <v>85.8269</v>
      </c>
      <c r="G6" s="10">
        <v>94.3</v>
      </c>
      <c r="H6" s="15" t="s">
        <v>32</v>
      </c>
      <c r="I6" s="9">
        <v>96.5</v>
      </c>
      <c r="J6" s="10">
        <v>89.9</v>
      </c>
      <c r="K6" s="10" t="s">
        <v>18</v>
      </c>
      <c r="L6" s="10" t="s">
        <v>25</v>
      </c>
      <c r="M6" s="46">
        <f t="shared" si="0"/>
        <v>90.7423</v>
      </c>
      <c r="N6" s="47" t="s">
        <v>20</v>
      </c>
      <c r="R6" s="1"/>
      <c r="S6" s="1"/>
    </row>
    <row r="7" spans="1:19">
      <c r="A7" s="7">
        <v>6</v>
      </c>
      <c r="B7" s="7" t="s">
        <v>14</v>
      </c>
      <c r="C7" s="9" t="s">
        <v>33</v>
      </c>
      <c r="D7" s="10" t="s">
        <v>34</v>
      </c>
      <c r="E7" s="10">
        <v>4.1487</v>
      </c>
      <c r="F7" s="10">
        <v>91.4358</v>
      </c>
      <c r="G7" s="10">
        <v>92</v>
      </c>
      <c r="H7" s="15" t="s">
        <v>35</v>
      </c>
      <c r="I7" s="9">
        <v>91.5</v>
      </c>
      <c r="J7" s="10">
        <v>88.3</v>
      </c>
      <c r="K7" s="10" t="s">
        <v>18</v>
      </c>
      <c r="L7" s="10" t="s">
        <v>25</v>
      </c>
      <c r="M7" s="46">
        <f t="shared" si="0"/>
        <v>90.4119333333333</v>
      </c>
      <c r="N7" s="47" t="s">
        <v>20</v>
      </c>
      <c r="R7" s="1"/>
      <c r="S7" s="1"/>
    </row>
    <row r="8" spans="1:19">
      <c r="A8" s="6">
        <v>7</v>
      </c>
      <c r="B8" s="7" t="s">
        <v>14</v>
      </c>
      <c r="C8" s="9" t="s">
        <v>36</v>
      </c>
      <c r="D8" s="10" t="s">
        <v>37</v>
      </c>
      <c r="E8" s="10">
        <v>3.5993</v>
      </c>
      <c r="F8" s="10">
        <v>86.0064</v>
      </c>
      <c r="G8" s="10">
        <v>95.4</v>
      </c>
      <c r="H8" s="15">
        <v>0.865979381443299</v>
      </c>
      <c r="I8" s="9">
        <v>90.5</v>
      </c>
      <c r="J8" s="10">
        <v>93.3</v>
      </c>
      <c r="K8" s="10" t="s">
        <v>18</v>
      </c>
      <c r="L8" s="10" t="s">
        <v>25</v>
      </c>
      <c r="M8" s="46">
        <f t="shared" si="0"/>
        <v>89.9354666666667</v>
      </c>
      <c r="N8" s="47" t="s">
        <v>20</v>
      </c>
      <c r="R8" s="1"/>
      <c r="S8" s="1"/>
    </row>
    <row r="9" spans="1:19">
      <c r="A9" s="7">
        <v>8</v>
      </c>
      <c r="B9" s="7" t="s">
        <v>14</v>
      </c>
      <c r="C9" s="8" t="s">
        <v>38</v>
      </c>
      <c r="D9" s="7" t="s">
        <v>39</v>
      </c>
      <c r="E9" s="7">
        <v>3.94</v>
      </c>
      <c r="F9" s="7">
        <v>88.8974</v>
      </c>
      <c r="G9" s="7">
        <v>94.2</v>
      </c>
      <c r="H9" s="7" t="s">
        <v>40</v>
      </c>
      <c r="I9" s="7">
        <v>92</v>
      </c>
      <c r="J9" s="7">
        <v>88.9</v>
      </c>
      <c r="K9" s="7" t="s">
        <v>18</v>
      </c>
      <c r="L9" s="7" t="s">
        <v>41</v>
      </c>
      <c r="M9" s="46">
        <f t="shared" si="0"/>
        <v>89.9324666666667</v>
      </c>
      <c r="N9" s="47" t="s">
        <v>20</v>
      </c>
      <c r="R9" s="1"/>
      <c r="S9" s="1"/>
    </row>
    <row r="10" spans="1:19">
      <c r="A10" s="6">
        <v>9</v>
      </c>
      <c r="B10" s="12" t="s">
        <v>14</v>
      </c>
      <c r="C10" s="8" t="s">
        <v>42</v>
      </c>
      <c r="D10" s="7" t="s">
        <v>43</v>
      </c>
      <c r="E10" s="7">
        <v>4.0166</v>
      </c>
      <c r="F10" s="7">
        <v>90.1217</v>
      </c>
      <c r="G10" s="7">
        <v>91.8</v>
      </c>
      <c r="H10" s="7" t="s">
        <v>28</v>
      </c>
      <c r="I10" s="7">
        <v>97</v>
      </c>
      <c r="J10" s="7">
        <v>82.6</v>
      </c>
      <c r="K10" s="7" t="s">
        <v>18</v>
      </c>
      <c r="L10" s="7" t="s">
        <v>44</v>
      </c>
      <c r="M10" s="46">
        <f t="shared" si="0"/>
        <v>89.9072333333333</v>
      </c>
      <c r="N10" s="47" t="s">
        <v>20</v>
      </c>
      <c r="R10" s="1"/>
      <c r="S10" s="1"/>
    </row>
    <row r="11" spans="1:19">
      <c r="A11" s="7">
        <v>10</v>
      </c>
      <c r="B11" s="12" t="s">
        <v>14</v>
      </c>
      <c r="C11" s="13" t="s">
        <v>45</v>
      </c>
      <c r="D11" s="12" t="s">
        <v>46</v>
      </c>
      <c r="E11" s="12">
        <v>3.8006</v>
      </c>
      <c r="F11" s="12">
        <v>87.7051</v>
      </c>
      <c r="G11" s="7">
        <v>95</v>
      </c>
      <c r="H11" s="12" t="s">
        <v>47</v>
      </c>
      <c r="I11" s="12">
        <v>97</v>
      </c>
      <c r="J11" s="7">
        <v>84.8</v>
      </c>
      <c r="K11" s="12" t="s">
        <v>18</v>
      </c>
      <c r="L11" s="7" t="s">
        <v>48</v>
      </c>
      <c r="M11" s="46">
        <f t="shared" si="0"/>
        <v>89.8350333333333</v>
      </c>
      <c r="N11" s="47" t="s">
        <v>20</v>
      </c>
      <c r="R11" s="1"/>
      <c r="S11" s="1"/>
    </row>
    <row r="12" spans="1:19">
      <c r="A12" s="6">
        <v>11</v>
      </c>
      <c r="B12" s="12" t="s">
        <v>14</v>
      </c>
      <c r="C12" s="8" t="s">
        <v>49</v>
      </c>
      <c r="D12" s="7" t="s">
        <v>50</v>
      </c>
      <c r="E12" s="7">
        <v>3.6987</v>
      </c>
      <c r="F12" s="7">
        <v>86.8525</v>
      </c>
      <c r="G12" s="7">
        <v>91.8</v>
      </c>
      <c r="H12" s="7" t="s">
        <v>51</v>
      </c>
      <c r="I12" s="7">
        <v>92</v>
      </c>
      <c r="J12" s="7">
        <v>90.6</v>
      </c>
      <c r="K12" s="7" t="s">
        <v>18</v>
      </c>
      <c r="L12" s="7" t="s">
        <v>52</v>
      </c>
      <c r="M12" s="46">
        <f t="shared" si="0"/>
        <v>89.8175</v>
      </c>
      <c r="N12" s="47" t="s">
        <v>20</v>
      </c>
      <c r="R12" s="1"/>
      <c r="S12" s="1"/>
    </row>
    <row r="13" spans="1:19">
      <c r="A13" s="7">
        <v>12</v>
      </c>
      <c r="B13" s="12" t="s">
        <v>14</v>
      </c>
      <c r="C13" s="16" t="s">
        <v>53</v>
      </c>
      <c r="D13" s="10" t="s">
        <v>54</v>
      </c>
      <c r="E13" s="17">
        <v>3.9544</v>
      </c>
      <c r="F13" s="17">
        <v>88.6282</v>
      </c>
      <c r="G13" s="17">
        <v>95</v>
      </c>
      <c r="H13" s="18" t="s">
        <v>55</v>
      </c>
      <c r="I13" s="9">
        <v>94.5</v>
      </c>
      <c r="J13" s="10">
        <v>86</v>
      </c>
      <c r="K13" s="10" t="s">
        <v>18</v>
      </c>
      <c r="L13" s="10" t="s">
        <v>25</v>
      </c>
      <c r="M13" s="46">
        <f t="shared" si="0"/>
        <v>89.7094</v>
      </c>
      <c r="N13" s="47" t="s">
        <v>20</v>
      </c>
      <c r="R13" s="1"/>
      <c r="S13" s="1"/>
    </row>
    <row r="14" spans="1:19">
      <c r="A14" s="6">
        <v>13</v>
      </c>
      <c r="B14" s="7" t="s">
        <v>14</v>
      </c>
      <c r="C14" s="19" t="s">
        <v>56</v>
      </c>
      <c r="D14" s="7" t="s">
        <v>57</v>
      </c>
      <c r="E14" s="7">
        <v>3.9564</v>
      </c>
      <c r="F14" s="7">
        <v>89.3717</v>
      </c>
      <c r="G14" s="7">
        <v>92.2</v>
      </c>
      <c r="H14" s="7" t="s">
        <v>58</v>
      </c>
      <c r="I14" s="7">
        <v>89.5</v>
      </c>
      <c r="J14" s="7">
        <v>90</v>
      </c>
      <c r="K14" s="7" t="s">
        <v>18</v>
      </c>
      <c r="L14" s="7" t="s">
        <v>44</v>
      </c>
      <c r="M14" s="46">
        <f t="shared" si="0"/>
        <v>89.6239</v>
      </c>
      <c r="N14" s="47" t="s">
        <v>20</v>
      </c>
      <c r="R14" s="1"/>
      <c r="S14" s="1"/>
    </row>
    <row r="15" spans="1:19">
      <c r="A15" s="7">
        <v>14</v>
      </c>
      <c r="B15" s="7" t="s">
        <v>14</v>
      </c>
      <c r="C15" s="8" t="s">
        <v>59</v>
      </c>
      <c r="D15" s="7" t="s">
        <v>60</v>
      </c>
      <c r="E15" s="7">
        <v>3.6807</v>
      </c>
      <c r="F15" s="7">
        <v>86.6987</v>
      </c>
      <c r="G15" s="7">
        <v>93</v>
      </c>
      <c r="H15" s="7" t="s">
        <v>61</v>
      </c>
      <c r="I15" s="7">
        <v>93.5</v>
      </c>
      <c r="J15" s="7">
        <v>88.3</v>
      </c>
      <c r="K15" s="7" t="s">
        <v>18</v>
      </c>
      <c r="L15" s="7" t="s">
        <v>62</v>
      </c>
      <c r="M15" s="46">
        <f t="shared" si="0"/>
        <v>89.4995666666667</v>
      </c>
      <c r="N15" s="47" t="s">
        <v>20</v>
      </c>
      <c r="R15" s="1"/>
      <c r="S15" s="1"/>
    </row>
    <row r="16" spans="1:19">
      <c r="A16" s="6">
        <v>15</v>
      </c>
      <c r="B16" s="7" t="s">
        <v>14</v>
      </c>
      <c r="C16" s="16" t="s">
        <v>63</v>
      </c>
      <c r="D16" s="10" t="s">
        <v>64</v>
      </c>
      <c r="E16" s="10">
        <v>4.0192</v>
      </c>
      <c r="F16" s="10">
        <v>90.0576</v>
      </c>
      <c r="G16" s="10">
        <v>95.4</v>
      </c>
      <c r="H16" s="15" t="s">
        <v>65</v>
      </c>
      <c r="I16" s="9">
        <v>86.5</v>
      </c>
      <c r="J16" s="10">
        <v>90.8</v>
      </c>
      <c r="K16" s="10" t="s">
        <v>18</v>
      </c>
      <c r="L16" s="10" t="s">
        <v>25</v>
      </c>
      <c r="M16" s="46">
        <f t="shared" si="0"/>
        <v>89.1192</v>
      </c>
      <c r="N16" s="47" t="s">
        <v>20</v>
      </c>
      <c r="R16" s="1"/>
      <c r="S16" s="1"/>
    </row>
    <row r="17" spans="1:19">
      <c r="A17" s="7">
        <v>16</v>
      </c>
      <c r="B17" s="7" t="s">
        <v>14</v>
      </c>
      <c r="C17" s="20" t="s">
        <v>66</v>
      </c>
      <c r="D17" s="21" t="s">
        <v>67</v>
      </c>
      <c r="E17" s="21">
        <v>3.5262</v>
      </c>
      <c r="F17" s="21">
        <v>84.923</v>
      </c>
      <c r="G17" s="20">
        <v>95.2</v>
      </c>
      <c r="H17" s="22">
        <v>0.967391304347826</v>
      </c>
      <c r="I17" s="20">
        <v>90.5</v>
      </c>
      <c r="J17" s="21">
        <v>91.8</v>
      </c>
      <c r="K17" s="21" t="s">
        <v>18</v>
      </c>
      <c r="L17" s="21" t="s">
        <v>25</v>
      </c>
      <c r="M17" s="46">
        <f t="shared" si="0"/>
        <v>89.0743333333333</v>
      </c>
      <c r="N17" s="47" t="s">
        <v>20</v>
      </c>
      <c r="R17" s="1"/>
      <c r="S17" s="1"/>
    </row>
    <row r="18" spans="1:19">
      <c r="A18" s="6">
        <v>17</v>
      </c>
      <c r="B18" s="7" t="s">
        <v>14</v>
      </c>
      <c r="C18" s="23" t="s">
        <v>68</v>
      </c>
      <c r="D18" s="24" t="s">
        <v>69</v>
      </c>
      <c r="E18" s="24">
        <v>3.9826</v>
      </c>
      <c r="F18" s="24">
        <v>90.2179</v>
      </c>
      <c r="G18" s="24">
        <v>93.4</v>
      </c>
      <c r="H18" s="24" t="s">
        <v>70</v>
      </c>
      <c r="I18" s="24">
        <v>92</v>
      </c>
      <c r="J18" s="24">
        <v>84.7</v>
      </c>
      <c r="K18" s="24" t="s">
        <v>18</v>
      </c>
      <c r="L18" s="24" t="s">
        <v>62</v>
      </c>
      <c r="M18" s="46">
        <f t="shared" si="0"/>
        <v>88.9726333333333</v>
      </c>
      <c r="N18" s="47" t="s">
        <v>20</v>
      </c>
      <c r="R18" s="1"/>
      <c r="S18" s="1"/>
    </row>
    <row r="19" spans="1:19">
      <c r="A19" s="25">
        <v>18</v>
      </c>
      <c r="B19" s="25" t="s">
        <v>14</v>
      </c>
      <c r="C19" s="26" t="s">
        <v>71</v>
      </c>
      <c r="D19" s="27" t="s">
        <v>72</v>
      </c>
      <c r="E19" s="27">
        <v>3.9166</v>
      </c>
      <c r="F19" s="27">
        <v>89.0064</v>
      </c>
      <c r="G19" s="27">
        <v>94</v>
      </c>
      <c r="H19" s="27" t="s">
        <v>73</v>
      </c>
      <c r="I19" s="27">
        <v>87</v>
      </c>
      <c r="J19" s="27">
        <v>90.4</v>
      </c>
      <c r="K19" s="27" t="s">
        <v>18</v>
      </c>
      <c r="L19" s="27" t="s">
        <v>29</v>
      </c>
      <c r="M19" s="48">
        <f t="shared" si="0"/>
        <v>88.8021333333333</v>
      </c>
      <c r="N19" s="49"/>
      <c r="R19" s="1"/>
      <c r="S19" s="1"/>
    </row>
    <row r="20" spans="1:19">
      <c r="A20" s="28">
        <v>19</v>
      </c>
      <c r="B20" s="25" t="s">
        <v>14</v>
      </c>
      <c r="C20" s="29" t="s">
        <v>74</v>
      </c>
      <c r="D20" s="30" t="s">
        <v>75</v>
      </c>
      <c r="E20" s="30">
        <v>3.2217</v>
      </c>
      <c r="F20" s="30">
        <v>82.3012</v>
      </c>
      <c r="G20" s="30">
        <v>93</v>
      </c>
      <c r="H20" s="30" t="s">
        <v>28</v>
      </c>
      <c r="I20" s="30">
        <v>97</v>
      </c>
      <c r="J20" s="30">
        <v>86.4</v>
      </c>
      <c r="K20" s="30" t="s">
        <v>18</v>
      </c>
      <c r="L20" s="30" t="s">
        <v>76</v>
      </c>
      <c r="M20" s="48">
        <f t="shared" si="0"/>
        <v>88.5670666666667</v>
      </c>
      <c r="N20" s="50"/>
      <c r="R20" s="1"/>
      <c r="S20" s="1"/>
    </row>
    <row r="21" spans="1:19">
      <c r="A21" s="25">
        <v>20</v>
      </c>
      <c r="B21" s="31" t="s">
        <v>14</v>
      </c>
      <c r="C21" s="53" t="s">
        <v>77</v>
      </c>
      <c r="D21" s="30" t="s">
        <v>78</v>
      </c>
      <c r="E21" s="30">
        <v>3.4294</v>
      </c>
      <c r="F21" s="30">
        <v>83.423</v>
      </c>
      <c r="G21" s="30">
        <v>90.75</v>
      </c>
      <c r="H21" s="30" t="s">
        <v>79</v>
      </c>
      <c r="I21" s="30">
        <v>90.5</v>
      </c>
      <c r="J21" s="30">
        <v>91.3</v>
      </c>
      <c r="K21" s="30" t="s">
        <v>18</v>
      </c>
      <c r="L21" s="30" t="s">
        <v>80</v>
      </c>
      <c r="M21" s="48">
        <f t="shared" si="0"/>
        <v>88.4076666666667</v>
      </c>
      <c r="N21" s="49"/>
      <c r="R21" s="1"/>
      <c r="S21" s="1"/>
    </row>
    <row r="22" spans="1:19">
      <c r="A22" s="28">
        <v>21</v>
      </c>
      <c r="B22" s="31" t="s">
        <v>14</v>
      </c>
      <c r="C22" s="32" t="s">
        <v>81</v>
      </c>
      <c r="D22" s="33" t="s">
        <v>82</v>
      </c>
      <c r="E22" s="33">
        <v>3.8666</v>
      </c>
      <c r="F22" s="33">
        <v>88.3653</v>
      </c>
      <c r="G22" s="33">
        <v>95</v>
      </c>
      <c r="H22" s="34" t="s">
        <v>83</v>
      </c>
      <c r="I22" s="32">
        <v>89.5</v>
      </c>
      <c r="J22" s="33">
        <v>86.2</v>
      </c>
      <c r="K22" s="33" t="s">
        <v>18</v>
      </c>
      <c r="L22" s="33" t="s">
        <v>25</v>
      </c>
      <c r="M22" s="48">
        <f t="shared" si="0"/>
        <v>88.0217666666667</v>
      </c>
      <c r="N22" s="49"/>
      <c r="R22" s="1"/>
      <c r="S22" s="1"/>
    </row>
    <row r="23" spans="1:19">
      <c r="A23" s="25">
        <v>22</v>
      </c>
      <c r="B23" s="25" t="s">
        <v>14</v>
      </c>
      <c r="C23" s="32" t="s">
        <v>84</v>
      </c>
      <c r="D23" s="33" t="s">
        <v>85</v>
      </c>
      <c r="E23" s="33">
        <v>4.0589</v>
      </c>
      <c r="F23" s="33">
        <v>90.4358</v>
      </c>
      <c r="G23" s="33">
        <v>92.9</v>
      </c>
      <c r="H23" s="34" t="s">
        <v>86</v>
      </c>
      <c r="I23" s="32" t="s">
        <v>87</v>
      </c>
      <c r="J23" s="33">
        <v>85.9</v>
      </c>
      <c r="K23" s="33" t="s">
        <v>18</v>
      </c>
      <c r="L23" s="33" t="s">
        <v>25</v>
      </c>
      <c r="M23" s="48">
        <f t="shared" si="0"/>
        <v>87.6119333333333</v>
      </c>
      <c r="N23" s="50"/>
      <c r="R23" s="1"/>
      <c r="S23" s="1"/>
    </row>
    <row r="24" spans="1:19">
      <c r="A24" s="28">
        <v>23</v>
      </c>
      <c r="B24" s="25" t="s">
        <v>14</v>
      </c>
      <c r="C24" s="26" t="s">
        <v>88</v>
      </c>
      <c r="D24" s="27" t="s">
        <v>89</v>
      </c>
      <c r="E24" s="27">
        <v>3.7544</v>
      </c>
      <c r="F24" s="27">
        <v>87.141</v>
      </c>
      <c r="G24" s="27">
        <v>93.6</v>
      </c>
      <c r="H24" s="27" t="s">
        <v>90</v>
      </c>
      <c r="I24" s="27">
        <v>89</v>
      </c>
      <c r="J24" s="27">
        <v>86.2</v>
      </c>
      <c r="K24" s="27" t="s">
        <v>18</v>
      </c>
      <c r="L24" s="27" t="s">
        <v>29</v>
      </c>
      <c r="M24" s="48">
        <f t="shared" si="0"/>
        <v>87.447</v>
      </c>
      <c r="N24" s="49"/>
      <c r="R24" s="1"/>
      <c r="S24" s="1"/>
    </row>
    <row r="25" spans="1:19">
      <c r="A25" s="25">
        <v>24</v>
      </c>
      <c r="B25" s="25" t="s">
        <v>14</v>
      </c>
      <c r="C25" s="53" t="s">
        <v>91</v>
      </c>
      <c r="D25" s="30" t="s">
        <v>92</v>
      </c>
      <c r="E25" s="30">
        <v>4.1935</v>
      </c>
      <c r="F25" s="30">
        <v>90.8717</v>
      </c>
      <c r="G25" s="30">
        <v>92.3</v>
      </c>
      <c r="H25" s="30" t="s">
        <v>93</v>
      </c>
      <c r="I25" s="30">
        <v>89</v>
      </c>
      <c r="J25" s="30">
        <v>82.4</v>
      </c>
      <c r="K25" s="30" t="s">
        <v>18</v>
      </c>
      <c r="L25" s="30" t="s">
        <v>80</v>
      </c>
      <c r="M25" s="48">
        <f t="shared" si="0"/>
        <v>87.4239</v>
      </c>
      <c r="N25" s="49"/>
      <c r="R25" s="1"/>
      <c r="S25" s="1"/>
    </row>
    <row r="26" spans="1:19">
      <c r="A26" s="28">
        <v>25</v>
      </c>
      <c r="B26" s="25" t="s">
        <v>14</v>
      </c>
      <c r="C26" s="35" t="s">
        <v>94</v>
      </c>
      <c r="D26" s="25" t="s">
        <v>95</v>
      </c>
      <c r="E26" s="25">
        <v>3.0128</v>
      </c>
      <c r="F26" s="25">
        <v>79.4358</v>
      </c>
      <c r="G26" s="25">
        <v>92.2</v>
      </c>
      <c r="H26" s="25" t="s">
        <v>96</v>
      </c>
      <c r="I26" s="25">
        <v>92.5</v>
      </c>
      <c r="J26" s="25">
        <v>89.9</v>
      </c>
      <c r="K26" s="25" t="s">
        <v>18</v>
      </c>
      <c r="L26" s="25" t="s">
        <v>80</v>
      </c>
      <c r="M26" s="48">
        <f t="shared" si="0"/>
        <v>87.2786</v>
      </c>
      <c r="N26" s="50"/>
      <c r="R26" s="1"/>
      <c r="S26" s="1"/>
    </row>
    <row r="27" spans="1:19">
      <c r="A27" s="25">
        <v>26</v>
      </c>
      <c r="B27" s="25" t="s">
        <v>14</v>
      </c>
      <c r="C27" s="35" t="s">
        <v>97</v>
      </c>
      <c r="D27" s="25" t="s">
        <v>98</v>
      </c>
      <c r="E27" s="25">
        <v>3.0634</v>
      </c>
      <c r="F27" s="25">
        <v>80.173</v>
      </c>
      <c r="G27" s="25">
        <v>93.7</v>
      </c>
      <c r="H27" s="25" t="s">
        <v>99</v>
      </c>
      <c r="I27" s="25">
        <v>93</v>
      </c>
      <c r="J27" s="25">
        <v>86.6</v>
      </c>
      <c r="K27" s="25" t="s">
        <v>18</v>
      </c>
      <c r="L27" s="25" t="s">
        <v>100</v>
      </c>
      <c r="M27" s="48">
        <f t="shared" si="0"/>
        <v>86.591</v>
      </c>
      <c r="N27" s="50"/>
      <c r="R27" s="1"/>
      <c r="S27" s="1"/>
    </row>
    <row r="28" spans="1:19">
      <c r="A28" s="28">
        <v>27</v>
      </c>
      <c r="B28" s="31" t="s">
        <v>14</v>
      </c>
      <c r="C28" s="36" t="s">
        <v>101</v>
      </c>
      <c r="D28" s="31" t="s">
        <v>102</v>
      </c>
      <c r="E28" s="31">
        <v>4.0064</v>
      </c>
      <c r="F28" s="31">
        <v>89.5256</v>
      </c>
      <c r="G28" s="31">
        <v>93.7</v>
      </c>
      <c r="H28" s="31" t="s">
        <v>103</v>
      </c>
      <c r="I28" s="31">
        <v>85</v>
      </c>
      <c r="J28" s="31">
        <v>81.5</v>
      </c>
      <c r="K28" s="31" t="s">
        <v>18</v>
      </c>
      <c r="L28" s="31" t="s">
        <v>29</v>
      </c>
      <c r="M28" s="48">
        <f t="shared" si="0"/>
        <v>85.3418666666667</v>
      </c>
      <c r="N28" s="49"/>
      <c r="R28" s="1"/>
      <c r="S28" s="1"/>
    </row>
    <row r="29" spans="1:19">
      <c r="A29" s="25">
        <v>28</v>
      </c>
      <c r="B29" s="37" t="s">
        <v>14</v>
      </c>
      <c r="C29" s="38" t="s">
        <v>104</v>
      </c>
      <c r="D29" s="39" t="s">
        <v>105</v>
      </c>
      <c r="E29" s="39">
        <v>3.8425</v>
      </c>
      <c r="F29" s="39">
        <v>88.032</v>
      </c>
      <c r="G29" s="39">
        <v>93</v>
      </c>
      <c r="H29" s="39" t="s">
        <v>106</v>
      </c>
      <c r="I29" s="39">
        <v>83.5</v>
      </c>
      <c r="J29" s="39">
        <v>82.1</v>
      </c>
      <c r="K29" s="39" t="s">
        <v>18</v>
      </c>
      <c r="L29" s="39" t="s">
        <v>52</v>
      </c>
      <c r="M29" s="48">
        <f t="shared" si="0"/>
        <v>84.544</v>
      </c>
      <c r="N29" s="49"/>
      <c r="R29" s="1"/>
      <c r="S29" s="1"/>
    </row>
    <row r="30" spans="1:14">
      <c r="A30" s="3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48"/>
      <c r="N30" s="49"/>
    </row>
    <row r="31" spans="1:14">
      <c r="A31" s="40">
        <v>1</v>
      </c>
      <c r="B31" s="41" t="s">
        <v>107</v>
      </c>
      <c r="C31" s="42" t="s">
        <v>108</v>
      </c>
      <c r="D31" s="41" t="s">
        <v>109</v>
      </c>
      <c r="E31" s="41">
        <v>3.798</v>
      </c>
      <c r="F31" s="41">
        <v>87.5769</v>
      </c>
      <c r="G31" s="41">
        <v>95.9</v>
      </c>
      <c r="H31" s="41" t="s">
        <v>110</v>
      </c>
      <c r="I31" s="41">
        <v>93</v>
      </c>
      <c r="J31" s="40">
        <v>94.7</v>
      </c>
      <c r="K31" s="41" t="s">
        <v>18</v>
      </c>
      <c r="L31" s="41" t="s">
        <v>52</v>
      </c>
      <c r="M31" s="46">
        <f>F31*1/3+I31*1/3+J31*1/3</f>
        <v>91.7589666666667</v>
      </c>
      <c r="N31" s="51" t="s">
        <v>20</v>
      </c>
    </row>
    <row r="32" spans="1:14">
      <c r="A32" s="6">
        <v>2</v>
      </c>
      <c r="B32" s="6" t="s">
        <v>107</v>
      </c>
      <c r="C32" s="43" t="s">
        <v>111</v>
      </c>
      <c r="D32" s="6" t="s">
        <v>112</v>
      </c>
      <c r="E32" s="6">
        <v>3.4166</v>
      </c>
      <c r="F32" s="6">
        <v>83.9935</v>
      </c>
      <c r="G32" s="6">
        <v>93.5</v>
      </c>
      <c r="H32" s="6" t="s">
        <v>113</v>
      </c>
      <c r="I32" s="6">
        <v>90</v>
      </c>
      <c r="J32" s="10">
        <v>86.7</v>
      </c>
      <c r="K32" s="6" t="s">
        <v>18</v>
      </c>
      <c r="L32" s="6" t="s">
        <v>48</v>
      </c>
      <c r="M32" s="46">
        <f>F32*1/3+I32*1/3+J32*1/3</f>
        <v>86.8978333333333</v>
      </c>
      <c r="N32" s="51" t="s">
        <v>20</v>
      </c>
    </row>
    <row r="34" spans="1:14">
      <c r="A34" s="44" t="s">
        <v>114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</row>
  </sheetData>
  <sortState ref="B2:N29">
    <sortCondition ref="M2:M29" descending="1"/>
  </sortState>
  <mergeCells count="1">
    <mergeCell ref="A34:N34"/>
  </mergeCells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liuzt</dc:creator>
  <cp:lastModifiedBy>ZL</cp:lastModifiedBy>
  <dcterms:created xsi:type="dcterms:W3CDTF">2006-09-16T00:00:00Z</dcterms:created>
  <dcterms:modified xsi:type="dcterms:W3CDTF">2023-09-18T01:58:49Z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ICV">
    <vt:lpwstr>7C61B7895E364C75AAAA8D9D96F5E266_13</vt:lpwstr>
  </property>
</Properties>
</file>